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minas 2025\"/>
    </mc:Choice>
  </mc:AlternateContent>
  <bookViews>
    <workbookView xWindow="0" yWindow="0" windowWidth="23040" windowHeight="9072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30" i="8" l="1"/>
  <c r="O30" i="8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<sst xmlns="http://schemas.openxmlformats.org/spreadsheetml/2006/main" count="322" uniqueCount="77">
  <si>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</si>
  <si>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</si>
  <si>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</si>
  <si>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</si>
  <si>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</si>
  <si>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</si>
  <si>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</si>
  <si>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</si>
  <si>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</si>
  <si>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</si>
  <si>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</si>
  <si>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</si>
  <si>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</si>
  <si>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</si>
  <si>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</si>
  <si>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</si>
  <si>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</si>
  <si>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</si>
  <si>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</si>
  <si>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</si>
  <si>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</si>
  <si>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</si>
  <si>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</si>
  <si>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</si>
  <si>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</si>
  <si>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</si>
  <si>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</si>
  <si>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</si>
  <si>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</si>
  <si>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</si>
  <si>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</si>
  <si>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</si>
  <si>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</si>
  <si>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</si>
  <si>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</si>
  <si>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</si>
  <si>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</si>
  <si>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</si>
  <si>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</si>
  <si>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</si>
  <si>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</si>
  <si>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</si>
  <si>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</si>
  <si>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</si>
  <si>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</si>
  <si>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</si>
  <si>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</si>
  <si>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</si>
  <si>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</si>
  <si>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</si>
  <si>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</si>
  <si>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</si>
  <si>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</si>
  <si>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</si>
  <si>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</si>
  <si>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</si>
  <si>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</si>
  <si>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</si>
  <si>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</si>
  <si>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</si>
  <si>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</si>
  <si>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</si>
  <si>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</si>
  <si>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</si>
  <si>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</si>
  <si>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</si>
  <si>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</si>
  <si>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</si>
  <si>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</si>
  <si>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</si>
  <si>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</si>
  <si>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</si>
  <si>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</si>
  <si>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</si>
  <si>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</si>
  <si>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JOSE LUIS SUERO ORTIZ</t>
  </si>
  <si>
    <t>CORRESPONDIENTE AL MES DE MARZO,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</si>
</sst>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5" fontId="4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164" fontId="8" fillId="0" borderId="0" xfId="1" applyFont="1" applyFill="1"/>
    <xf numFmtId="164" fontId="8" fillId="0" borderId="0" xfId="1" applyFont="1" applyFill="1" applyAlignment="1"/>
    <xf numFmtId="164" fontId="7" fillId="0" borderId="0" xfId="0" applyNumberFormat="1" applyFont="1"/>
    <xf numFmtId="0" fontId="9" fillId="0" borderId="0" xfId="0" applyFont="1"/>
    <xf numFmtId="0" fontId="10" fillId="0" borderId="0" xfId="0" applyFont="1"/>
    <xf numFmtId="164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5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5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5" fontId="1" fillId="0" borderId="13" xfId="0" applyNumberFormat="1" applyFont="1" applyBorder="1" applyAlignment="1">
      <alignment wrapText="1"/>
    </xf>
    <xf numFmtId="165" fontId="1" fillId="0" borderId="11" xfId="0" applyNumberFormat="1" applyFont="1" applyBorder="1" applyAlignment="1">
      <alignment horizontal="right" wrapText="1"/>
    </xf>
    <xf numFmtId="164" fontId="1" fillId="0" borderId="11" xfId="1" applyFont="1" applyFill="1" applyBorder="1" applyAlignment="1">
      <alignment wrapText="1"/>
    </xf>
    <xf numFmtId="164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164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0" applyNumberFormat="1" applyFont="1" applyBorder="1" applyAlignment="1">
      <alignment horizontal="right"/>
    </xf>
    <xf numFmtId="165" fontId="1" fillId="0" borderId="20" xfId="0" applyNumberFormat="1" applyFont="1" applyBorder="1" applyAlignment="1">
      <alignment horizontal="right" wrapText="1"/>
    </xf>
    <xf numFmtId="164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5" fontId="9" fillId="0" borderId="0" xfId="0" applyNumberFormat="1" applyFont="1" applyAlignment="1">
      <alignment horizontal="right" wrapText="1"/>
    </xf>
    <xf numFmtId="164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164" fontId="7" fillId="0" borderId="11" xfId="1" applyFont="1" applyFill="1" applyBorder="1" applyAlignment="1">
      <alignment wrapText="1"/>
    </xf>
    <xf numFmtId="165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5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5" fontId="1" fillId="0" borderId="13" xfId="0" applyNumberFormat="1" applyFont="1" applyBorder="1" applyAlignment="1">
      <alignment horizontal="left" wrapText="1"/>
    </xf>
    <xf numFmtId="165" fontId="4" fillId="0" borderId="0" xfId="0" applyNumberFormat="1" applyFont="1" applyAlignment="1">
      <alignment horizontal="right"/>
    </xf>
    <xf numFmtId="164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164" fontId="11" fillId="0" borderId="11" xfId="1" applyFont="1" applyFill="1" applyBorder="1" applyAlignment="1">
      <alignment wrapText="1"/>
    </xf>
    <xf numFmtId="165" fontId="11" fillId="0" borderId="11" xfId="0" applyNumberFormat="1" applyFont="1" applyBorder="1" applyAlignment="1">
      <alignment wrapText="1"/>
    </xf>
    <xf numFmtId="165" fontId="11" fillId="0" borderId="10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right" wrapText="1"/>
    </xf>
    <xf numFmtId="165" fontId="11" fillId="0" borderId="11" xfId="0" applyNumberFormat="1" applyFont="1" applyBorder="1" applyAlignment="1">
      <alignment horizontal="left" wrapText="1"/>
    </xf>
    <xf numFmtId="164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7" fillId="0" borderId="10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right" wrapText="1"/>
    </xf>
    <xf numFmtId="165" fontId="7" fillId="0" borderId="11" xfId="0" applyNumberFormat="1" applyFont="1" applyBorder="1" applyAlignment="1">
      <alignment horizontal="lef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3" xfId="1" applyFont="1" applyFill="1" applyBorder="1" applyAlignment="1">
      <alignment wrapText="1"/>
    </xf>
    <xf numFmtId="165" fontId="7" fillId="0" borderId="13" xfId="0" applyNumberFormat="1" applyFont="1" applyBorder="1" applyAlignment="1">
      <alignment wrapText="1"/>
    </xf>
    <xf numFmtId="165" fontId="7" fillId="0" borderId="20" xfId="0" applyNumberFormat="1" applyFont="1" applyBorder="1" applyAlignment="1">
      <alignment horizontal="right" wrapText="1"/>
    </xf>
    <xf numFmtId="165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right" wrapText="1"/>
    </xf>
    <xf numFmtId="165" fontId="1" fillId="0" borderId="11" xfId="0" applyNumberFormat="1" applyFont="1" applyFill="1" applyBorder="1" applyAlignment="1">
      <alignment wrapText="1"/>
    </xf>
    <xf numFmtId="165" fontId="1" fillId="0" borderId="10" xfId="0" applyNumberFormat="1" applyFont="1" applyFill="1" applyBorder="1" applyAlignment="1">
      <alignment horizontal="right" wrapText="1"/>
    </xf>
    <xf numFmtId="165" fontId="1" fillId="0" borderId="11" xfId="0" applyNumberFormat="1" applyFont="1" applyFill="1" applyBorder="1" applyAlignment="1">
      <alignment horizontal="right" wrapText="1"/>
    </xf>
    <xf numFmtId="165" fontId="1" fillId="0" borderId="13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" fillId="0" borderId="0" xfId="1" applyFont="1" applyFill="1" applyAlignment="1">
      <alignment horizontal="center"/>
    </xf>
    <xf numFmtId="164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1"/>
  <sheetViews>
    <sheetView showGridLines="0" tabSelected="1" topLeftCell="A28" workbookViewId="0">
      <selection activeCell="O49" sqref="O49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.44140625" customWidth="1"/>
    <col min="6" max="6" width="12.109375" customWidth="1"/>
    <col min="7" max="7" width="15.6640625" customWidth="1"/>
    <col min="8" max="8" width="16.33203125" customWidth="1"/>
    <col min="9" max="9" width="13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3" spans="1:25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5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5">
      <c r="A9" s="128" t="s">
        <v>1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5">
      <c r="A10" s="134" t="s">
        <v>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5">
      <c r="A11" s="135" t="s">
        <v>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5">
      <c r="A12" s="136" t="s">
        <v>67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5">
      <c r="A13" s="135" t="s">
        <v>76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3">
      <c r="A14" s="128" t="s">
        <v>4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30" t="s">
        <v>5</v>
      </c>
      <c r="K15" s="131"/>
      <c r="L15" s="131"/>
      <c r="M15" s="131"/>
      <c r="N15" s="131"/>
      <c r="O15" s="132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3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5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45717</v>
      </c>
      <c r="G17" s="63">
        <v>45900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5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45717</v>
      </c>
      <c r="G18" s="63">
        <v>45900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127" customFormat="1" ht="39.9" customHeight="1" x14ac:dyDescent="0.25">
      <c r="A19" s="116">
        <v>3</v>
      </c>
      <c r="B19" s="117" t="s">
        <v>68</v>
      </c>
      <c r="C19" s="118" t="s">
        <v>69</v>
      </c>
      <c r="D19" s="117" t="s">
        <v>65</v>
      </c>
      <c r="E19" s="119" t="s">
        <v>42</v>
      </c>
      <c r="F19" s="120">
        <v>45566</v>
      </c>
      <c r="G19" s="121">
        <v>45747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122"/>
      <c r="N19" s="123">
        <v>25</v>
      </c>
      <c r="O19" s="124">
        <f t="shared" si="1"/>
        <v>3832.83</v>
      </c>
      <c r="P19" s="124">
        <f t="shared" si="0"/>
        <v>41167.17</v>
      </c>
      <c r="Q19" s="125" t="s">
        <v>48</v>
      </c>
      <c r="R19" s="39"/>
      <c r="S19" s="126"/>
      <c r="T19" s="126"/>
      <c r="U19" s="126"/>
      <c r="V19" s="126"/>
      <c r="W19" s="126"/>
      <c r="X19" s="126"/>
      <c r="Y19" s="126"/>
      <c r="Z19" s="126"/>
    </row>
    <row r="20" spans="1:26" s="25" customFormat="1" ht="39.9" customHeight="1" x14ac:dyDescent="0.25">
      <c r="A20" s="27">
        <v>4</v>
      </c>
      <c r="B20" s="30" t="s">
        <v>75</v>
      </c>
      <c r="C20" s="31" t="s">
        <v>69</v>
      </c>
      <c r="D20" s="30" t="s">
        <v>65</v>
      </c>
      <c r="E20" s="62" t="s">
        <v>42</v>
      </c>
      <c r="F20" s="110">
        <v>45597</v>
      </c>
      <c r="G20" s="110">
        <v>45777</v>
      </c>
      <c r="H20" s="36">
        <v>30000</v>
      </c>
      <c r="I20" s="36"/>
      <c r="J20" s="36">
        <v>861</v>
      </c>
      <c r="K20" s="36"/>
      <c r="L20" s="37">
        <v>912</v>
      </c>
      <c r="M20" s="29"/>
      <c r="N20" s="26">
        <v>25</v>
      </c>
      <c r="O20" s="35">
        <f t="shared" ref="O20" si="2">SUM(J20:N20)</f>
        <v>1798</v>
      </c>
      <c r="P20" s="35">
        <f t="shared" ref="P20" si="3">H20-O20</f>
        <v>28202</v>
      </c>
      <c r="Q20" s="65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5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45717</v>
      </c>
      <c r="G21" s="63">
        <v>45900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5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45717</v>
      </c>
      <c r="G22" s="63">
        <v>45900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5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45717</v>
      </c>
      <c r="G23" s="63">
        <v>45900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45717</v>
      </c>
      <c r="G24" s="63">
        <v>45900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9</v>
      </c>
      <c r="B25" s="30" t="s">
        <v>51</v>
      </c>
      <c r="C25" s="31" t="s">
        <v>50</v>
      </c>
      <c r="D25" s="28" t="s">
        <v>65</v>
      </c>
      <c r="E25" s="62" t="s">
        <v>42</v>
      </c>
      <c r="F25" s="61">
        <v>45566</v>
      </c>
      <c r="G25" s="63">
        <v>45747</v>
      </c>
      <c r="H25" s="36">
        <v>30000</v>
      </c>
      <c r="I25" s="36"/>
      <c r="J25" s="36">
        <v>861</v>
      </c>
      <c r="K25" s="36"/>
      <c r="L25" s="37">
        <v>912</v>
      </c>
      <c r="M25" s="29"/>
      <c r="N25" s="26">
        <v>25</v>
      </c>
      <c r="O25" s="41">
        <f t="shared" si="1"/>
        <v>1798</v>
      </c>
      <c r="P25" s="35">
        <f t="shared" si="0"/>
        <v>28202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54" customFormat="1" ht="30" customHeight="1" x14ac:dyDescent="0.25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03">
        <v>25</v>
      </c>
      <c r="O26" s="113">
        <f t="shared" si="1"/>
        <v>1088.8000000000002</v>
      </c>
      <c r="P26" s="104">
        <f t="shared" si="0"/>
        <v>16911.2</v>
      </c>
      <c r="Q26" s="114" t="s">
        <v>48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" customHeight="1" x14ac:dyDescent="0.25">
      <c r="A27" s="27">
        <v>11</v>
      </c>
      <c r="B27" s="55" t="s">
        <v>60</v>
      </c>
      <c r="C27" s="56" t="s">
        <v>61</v>
      </c>
      <c r="D27" s="55" t="s">
        <v>65</v>
      </c>
      <c r="E27" s="56" t="s">
        <v>62</v>
      </c>
      <c r="F27" s="115">
        <v>45627</v>
      </c>
      <c r="G27" s="115">
        <v>45807</v>
      </c>
      <c r="H27" s="57">
        <v>22000</v>
      </c>
      <c r="I27" s="57"/>
      <c r="J27" s="57">
        <v>631.4</v>
      </c>
      <c r="K27" s="57"/>
      <c r="L27" s="57">
        <v>668.8</v>
      </c>
      <c r="M27" s="58"/>
      <c r="N27" s="103">
        <v>25</v>
      </c>
      <c r="O27" s="104">
        <f t="shared" si="1"/>
        <v>1325.1999999999998</v>
      </c>
      <c r="P27" s="104">
        <f t="shared" si="0"/>
        <v>20674.8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" customHeight="1" x14ac:dyDescent="0.25">
      <c r="A28" s="27">
        <v>12</v>
      </c>
      <c r="B28" s="55" t="s">
        <v>63</v>
      </c>
      <c r="C28" s="56" t="s">
        <v>64</v>
      </c>
      <c r="D28" s="55" t="s">
        <v>65</v>
      </c>
      <c r="E28" s="56" t="s">
        <v>62</v>
      </c>
      <c r="F28" s="115">
        <v>45627</v>
      </c>
      <c r="G28" s="115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58"/>
      <c r="N28" s="103">
        <v>25</v>
      </c>
      <c r="O28" s="104">
        <f t="shared" si="1"/>
        <v>3832.83</v>
      </c>
      <c r="P28" s="104">
        <f t="shared" si="0"/>
        <v>41167.17</v>
      </c>
      <c r="Q28" s="105" t="s">
        <v>49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s="54" customFormat="1" ht="39.9" customHeight="1" thickBot="1" x14ac:dyDescent="0.3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45566</v>
      </c>
      <c r="G29" s="63">
        <v>45747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3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5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3.2" x14ac:dyDescent="0.25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2">
      <c r="B33" s="14" t="s">
        <v>24</v>
      </c>
      <c r="H33" s="21" t="s">
        <v>21</v>
      </c>
      <c r="I33" s="21"/>
      <c r="L33" s="17"/>
      <c r="N33" s="20"/>
      <c r="O33" s="139" t="s">
        <v>20</v>
      </c>
      <c r="P33" s="139"/>
      <c r="Q33" s="139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1.4" x14ac:dyDescent="0.2">
      <c r="J35" s="21"/>
      <c r="K35" s="21"/>
      <c r="L35" s="17"/>
      <c r="N35" s="20"/>
      <c r="O35" s="20"/>
    </row>
    <row r="36" spans="1:25" s="14" customFormat="1" ht="12.75" customHeight="1" x14ac:dyDescent="0.2">
      <c r="J36" s="15"/>
      <c r="K36" s="15"/>
    </row>
    <row r="37" spans="1:25" s="14" customFormat="1" ht="12.75" customHeight="1" x14ac:dyDescent="0.2">
      <c r="B37" s="14" t="s">
        <v>25</v>
      </c>
      <c r="H37" s="21" t="s">
        <v>46</v>
      </c>
      <c r="I37" s="21"/>
      <c r="O37" s="138" t="s">
        <v>73</v>
      </c>
      <c r="P37" s="138"/>
      <c r="Q37" s="138"/>
    </row>
    <row r="38" spans="1:25" s="14" customFormat="1" ht="11.4" x14ac:dyDescent="0.2">
      <c r="B38" s="14" t="s">
        <v>23</v>
      </c>
      <c r="H38" s="14" t="s">
        <v>30</v>
      </c>
      <c r="J38" s="21"/>
      <c r="O38" s="16" t="s">
        <v>27</v>
      </c>
      <c r="P38" s="16"/>
      <c r="Q38" s="16"/>
    </row>
    <row r="39" spans="1:25" s="14" customFormat="1" ht="11.4" x14ac:dyDescent="0.2">
      <c r="B39" s="22" t="s">
        <v>22</v>
      </c>
      <c r="G39" s="21"/>
      <c r="H39" s="21" t="s">
        <v>29</v>
      </c>
      <c r="J39" s="21"/>
      <c r="O39" s="16" t="s">
        <v>28</v>
      </c>
      <c r="P39" s="16"/>
      <c r="Q39" s="16"/>
    </row>
    <row r="40" spans="1:25" s="14" customFormat="1" ht="11.4" x14ac:dyDescent="0.2">
      <c r="D40" s="133"/>
      <c r="E40" s="133"/>
      <c r="F40" s="133"/>
      <c r="G40" s="133"/>
      <c r="H40" s="133"/>
      <c r="I40" s="21"/>
      <c r="J40" s="67"/>
      <c r="K40" s="15"/>
    </row>
    <row r="41" spans="1:25" s="14" customFormat="1" ht="11.4" x14ac:dyDescent="0.2">
      <c r="G41" s="23"/>
      <c r="H41" s="23"/>
      <c r="I41" s="23"/>
      <c r="J41" s="15"/>
    </row>
    <row r="42" spans="1:25" s="14" customFormat="1" ht="12.75" customHeight="1" x14ac:dyDescent="0.2">
      <c r="D42" s="15"/>
      <c r="E42" s="15"/>
      <c r="F42" s="15"/>
    </row>
    <row r="43" spans="1:25" ht="13.2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5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1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28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28" t="s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34" t="s">
        <v>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35" t="s">
        <v>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36" t="s">
        <v>67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35" t="s">
        <v>72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28" t="s">
        <v>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30" t="s">
        <v>5</v>
      </c>
      <c r="K13" s="131"/>
      <c r="L13" s="131"/>
      <c r="M13" s="131"/>
      <c r="N13" s="131"/>
      <c r="O13" s="13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" customHeight="1" x14ac:dyDescent="0.25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" customHeight="1" thickBot="1" x14ac:dyDescent="0.3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3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5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3.2" x14ac:dyDescent="0.25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4" x14ac:dyDescent="0.2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4" x14ac:dyDescent="0.2">
      <c r="J32" s="21"/>
      <c r="K32" s="21"/>
      <c r="L32" s="17"/>
      <c r="N32" s="20"/>
      <c r="O32" s="20"/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2.75" customHeight="1" x14ac:dyDescent="0.2">
      <c r="J34" s="15"/>
      <c r="K34" s="15"/>
    </row>
    <row r="35" spans="1:25" s="14" customFormat="1" ht="12.75" customHeight="1" x14ac:dyDescent="0.2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4" x14ac:dyDescent="0.2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4" x14ac:dyDescent="0.2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4" x14ac:dyDescent="0.2">
      <c r="D38" s="133"/>
      <c r="E38" s="133"/>
      <c r="F38" s="133"/>
      <c r="G38" s="133"/>
      <c r="H38" s="133"/>
      <c r="I38" s="21"/>
      <c r="J38" s="67"/>
      <c r="K38" s="15"/>
    </row>
    <row r="39" spans="1:25" s="14" customFormat="1" ht="11.4" x14ac:dyDescent="0.2">
      <c r="G39" s="23"/>
      <c r="H39" s="23"/>
      <c r="I39" s="23"/>
      <c r="J39" s="15"/>
    </row>
    <row r="40" spans="1:25" s="14" customFormat="1" ht="12.75" customHeight="1" x14ac:dyDescent="0.2">
      <c r="D40" s="15"/>
      <c r="E40" s="15"/>
      <c r="F40" s="15"/>
    </row>
    <row r="41" spans="1:25" ht="13.2" x14ac:dyDescent="0.25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5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4140625" defaultRowHeight="15" customHeight="1" x14ac:dyDescent="0.25"/>
  <cols>
    <col min="1" max="1" width="4" customWidth="1"/>
    <col min="2" max="2" width="33.6640625" customWidth="1"/>
    <col min="3" max="3" width="30.109375" customWidth="1"/>
    <col min="4" max="4" width="26.88671875" customWidth="1"/>
    <col min="5" max="5" width="18" customWidth="1"/>
    <col min="6" max="6" width="12.109375" customWidth="1"/>
    <col min="7" max="7" width="15.6640625" customWidth="1"/>
    <col min="8" max="8" width="16.33203125" customWidth="1"/>
    <col min="9" max="9" width="14.6640625" customWidth="1"/>
    <col min="10" max="10" width="14.88671875" customWidth="1"/>
    <col min="11" max="11" width="15.44140625" customWidth="1"/>
    <col min="12" max="12" width="15.5546875" customWidth="1"/>
    <col min="13" max="13" width="8.5546875" customWidth="1"/>
    <col min="14" max="14" width="12.6640625" customWidth="1"/>
    <col min="15" max="15" width="15.88671875" customWidth="1"/>
    <col min="16" max="16" width="16" customWidth="1"/>
    <col min="17" max="17" width="12.33203125" customWidth="1"/>
    <col min="18" max="23" width="11.44140625" customWidth="1"/>
    <col min="24" max="25" width="10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5">
      <c r="A6" s="128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5">
      <c r="A7" s="128" t="s">
        <v>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5">
      <c r="A8" s="134" t="s">
        <v>2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5">
      <c r="A9" s="135" t="s">
        <v>3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5">
      <c r="A10" s="136" t="s">
        <v>67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5">
      <c r="A11" s="135" t="s">
        <v>70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3">
      <c r="A12" s="128" t="s">
        <v>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30" t="s">
        <v>5</v>
      </c>
      <c r="K13" s="131"/>
      <c r="L13" s="131"/>
      <c r="M13" s="131"/>
      <c r="N13" s="131"/>
      <c r="O13" s="13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3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5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5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5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" customHeight="1" x14ac:dyDescent="0.25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5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5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5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5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5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5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5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5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" customHeight="1" x14ac:dyDescent="0.25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" customHeight="1" thickBot="1" x14ac:dyDescent="0.3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3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5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3.2" x14ac:dyDescent="0.25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4" x14ac:dyDescent="0.2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4" x14ac:dyDescent="0.2">
      <c r="J33" s="21"/>
      <c r="K33" s="21"/>
      <c r="L33" s="17"/>
      <c r="N33" s="20"/>
      <c r="O33" s="20"/>
    </row>
    <row r="34" spans="1:25" s="14" customFormat="1" ht="11.4" x14ac:dyDescent="0.2">
      <c r="J34" s="21"/>
      <c r="K34" s="21"/>
      <c r="L34" s="17"/>
      <c r="N34" s="20"/>
      <c r="O34" s="20"/>
    </row>
    <row r="35" spans="1:25" s="14" customFormat="1" ht="12.75" customHeight="1" x14ac:dyDescent="0.2">
      <c r="J35" s="15"/>
      <c r="K35" s="15"/>
    </row>
    <row r="36" spans="1:25" s="14" customFormat="1" ht="12.75" customHeight="1" x14ac:dyDescent="0.2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4" x14ac:dyDescent="0.2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4" x14ac:dyDescent="0.2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4" x14ac:dyDescent="0.2">
      <c r="D39" s="133"/>
      <c r="E39" s="133"/>
      <c r="F39" s="133"/>
      <c r="G39" s="133"/>
      <c r="H39" s="133"/>
      <c r="I39" s="21"/>
      <c r="J39" s="67"/>
      <c r="K39" s="15"/>
    </row>
    <row r="40" spans="1:25" s="14" customFormat="1" ht="11.4" x14ac:dyDescent="0.2">
      <c r="G40" s="23"/>
      <c r="H40" s="23"/>
      <c r="I40" s="23"/>
      <c r="J40" s="15"/>
    </row>
    <row r="41" spans="1:25" s="14" customFormat="1" ht="12.75" customHeight="1" x14ac:dyDescent="0.2">
      <c r="D41" s="15"/>
      <c r="E41" s="15"/>
      <c r="F41" s="15"/>
    </row>
    <row r="42" spans="1:25" ht="13.2" x14ac:dyDescent="0.25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5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5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5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5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5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5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5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5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5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5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5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5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5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5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5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5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5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5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5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5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5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5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5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5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5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5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5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5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5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5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5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5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5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5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5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5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5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5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5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5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5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5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5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5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5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5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5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5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5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5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5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5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5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5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5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5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5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5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5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5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5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5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5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5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5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5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5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5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5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5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5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5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5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5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5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5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5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5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5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5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5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5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5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5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5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5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5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5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5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5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5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5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5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5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5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5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5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5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5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5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5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5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5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5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5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5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5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5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5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5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5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5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5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5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5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5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5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5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5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5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5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5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5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5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5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5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5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5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5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5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5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5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5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5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5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4140625" defaultRowHeight="15" customHeight="1" x14ac:dyDescent="0.25"/>
  <cols>
    <col min="1" max="25" width="10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Admin</cp:lastModifiedBy>
  <cp:lastPrinted>2025-05-05T17:08:32Z</cp:lastPrinted>
  <dcterms:created xsi:type="dcterms:W3CDTF">2020-04-14T21:12:29Z</dcterms:created>
  <dcterms:modified xsi:type="dcterms:W3CDTF">2025-05-05T17:08:44Z</dcterms:modified>
</cp:coreProperties>
</file>