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Septiembre2024\"/>
    </mc:Choice>
  </mc:AlternateContent>
  <bookViews>
    <workbookView xWindow="0" yWindow="0" windowWidth="20460" windowHeight="762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NOMINA!$G$17:$G$29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J29" i="8"/>
  <c r="K29" i="8"/>
  <c r="L29" i="8"/>
  <c r="M29" i="8"/>
  <c r="N29" i="8"/>
  <c r="H29" i="8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9" i="8" l="1"/>
  <c r="P17" i="8"/>
  <c r="P29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<sst xmlns="http://schemas.openxmlformats.org/spreadsheetml/2006/main" count="317" uniqueCount="76">
  <si>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</si>
  <si>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</si>
  <si>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</si>
  <si>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</si>
  <si>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</si>
  <si>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</si>
  <si>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</si>
  <si>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</si>
  <si>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</si>
  <si>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</si>
  <si>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</si>
  <si>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</si>
  <si>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</si>
  <si>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</si>
  <si>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</si>
  <si>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</si>
  <si>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</si>
  <si>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</si>
  <si>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</si>
  <si>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</si>
  <si>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</si>
  <si>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</si>
  <si>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</si>
  <si>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</si>
  <si>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</si>
  <si>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</si>
  <si>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</si>
  <si>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</si>
  <si>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</si>
  <si>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</si>
  <si>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</si>
  <si>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</si>
  <si>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</si>
  <si>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</si>
  <si>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</si>
  <si>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</si>
  <si>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</si>
  <si>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</si>
  <si>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</si>
  <si>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</si>
  <si>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</si>
  <si>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</si>
  <si>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</si>
  <si>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</si>
  <si>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</si>
  <si>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</si>
  <si>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</si>
  <si>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</si>
  <si>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</si>
  <si>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</si>
  <si>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</si>
  <si>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</si>
  <si>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</si>
  <si>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</si>
  <si>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</si>
  <si>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</si>
  <si>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</si>
  <si>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</si>
  <si>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</si>
  <si>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</si>
  <si>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</si>
  <si>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</si>
  <si>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</si>
  <si>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</si>
  <si>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</si>
  <si>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</si>
  <si>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</si>
  <si>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</si>
  <si>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</si>
  <si>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</si>
  <si>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</si>
  <si>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</si>
  <si>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</si>
  <si>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</si>
  <si>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</si>
  <si>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CORRESPONDIENTE AL MES DE AGOSTO,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</si>
</sst>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64" fontId="1" fillId="0" borderId="13" xfId="0" applyNumberFormat="1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164" fontId="7" fillId="0" borderId="11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1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0"/>
  <sheetViews>
    <sheetView showGridLines="0" tabSelected="1" topLeftCell="A24" zoomScale="55" zoomScaleNormal="55" workbookViewId="0">
      <selection activeCell="R61" sqref="R6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4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45" t="s">
        <v>1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51" t="s">
        <v>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52" t="s">
        <v>3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53" t="s">
        <v>67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52" t="s">
        <v>75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45" t="s">
        <v>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47" t="s">
        <v>5</v>
      </c>
      <c r="K15" s="148"/>
      <c r="L15" s="148"/>
      <c r="M15" s="148"/>
      <c r="N15" s="148"/>
      <c r="O15" s="149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121" customFormat="1" ht="30" customHeight="1" x14ac:dyDescent="0.2">
      <c r="A17" s="108">
        <v>1</v>
      </c>
      <c r="B17" s="109" t="s">
        <v>44</v>
      </c>
      <c r="C17" s="110" t="s">
        <v>32</v>
      </c>
      <c r="D17" s="111" t="s">
        <v>65</v>
      </c>
      <c r="E17" s="112" t="s">
        <v>42</v>
      </c>
      <c r="F17" s="113">
        <v>45352</v>
      </c>
      <c r="G17" s="114">
        <v>45535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115"/>
      <c r="N17" s="116">
        <v>25</v>
      </c>
      <c r="O17" s="117">
        <f>SUM(J17:N17)</f>
        <v>15097.12</v>
      </c>
      <c r="P17" s="118">
        <f t="shared" ref="P17:P27" si="0">H17-O17</f>
        <v>74902.880000000005</v>
      </c>
      <c r="Q17" s="119" t="s">
        <v>48</v>
      </c>
      <c r="R17" s="39"/>
      <c r="S17" s="120"/>
      <c r="T17" s="120"/>
      <c r="U17" s="120"/>
      <c r="V17" s="120"/>
      <c r="W17" s="120"/>
      <c r="X17" s="120"/>
      <c r="Y17" s="120"/>
      <c r="Z17" s="120"/>
    </row>
    <row r="18" spans="1:26" s="121" customFormat="1" ht="30" customHeight="1" x14ac:dyDescent="0.2">
      <c r="A18" s="108">
        <v>2</v>
      </c>
      <c r="B18" s="109" t="s">
        <v>43</v>
      </c>
      <c r="C18" s="110" t="s">
        <v>33</v>
      </c>
      <c r="D18" s="111" t="s">
        <v>65</v>
      </c>
      <c r="E18" s="112" t="s">
        <v>42</v>
      </c>
      <c r="F18" s="113">
        <v>45352</v>
      </c>
      <c r="G18" s="114">
        <v>45535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115"/>
      <c r="N18" s="116">
        <v>25</v>
      </c>
      <c r="O18" s="117">
        <f t="shared" ref="O18:O27" si="1">SUM(J18:N18)</f>
        <v>5835.18</v>
      </c>
      <c r="P18" s="118">
        <f t="shared" si="0"/>
        <v>49164.82</v>
      </c>
      <c r="Q18" s="119" t="s">
        <v>49</v>
      </c>
      <c r="R18" s="39"/>
      <c r="S18" s="120"/>
      <c r="T18" s="120"/>
      <c r="U18" s="120"/>
      <c r="V18" s="120"/>
      <c r="W18" s="120"/>
      <c r="X18" s="120"/>
      <c r="Y18" s="120"/>
      <c r="Z18" s="120"/>
    </row>
    <row r="19" spans="1:26" s="121" customFormat="1" ht="39.950000000000003" customHeight="1" x14ac:dyDescent="0.2">
      <c r="A19" s="108">
        <v>3</v>
      </c>
      <c r="B19" s="109" t="s">
        <v>68</v>
      </c>
      <c r="C19" s="110" t="s">
        <v>69</v>
      </c>
      <c r="D19" s="109" t="s">
        <v>65</v>
      </c>
      <c r="E19" s="122" t="s">
        <v>42</v>
      </c>
      <c r="F19" s="123">
        <v>45383</v>
      </c>
      <c r="G19" s="114">
        <v>45565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115"/>
      <c r="N19" s="116">
        <v>25</v>
      </c>
      <c r="O19" s="118">
        <f t="shared" si="1"/>
        <v>3832.83</v>
      </c>
      <c r="P19" s="118">
        <f t="shared" si="0"/>
        <v>41167.17</v>
      </c>
      <c r="Q19" s="124" t="s">
        <v>48</v>
      </c>
      <c r="R19" s="39"/>
      <c r="S19" s="120"/>
      <c r="T19" s="120"/>
      <c r="U19" s="120"/>
      <c r="V19" s="120"/>
      <c r="W19" s="120"/>
      <c r="X19" s="120"/>
      <c r="Y19" s="120"/>
      <c r="Z19" s="120"/>
    </row>
    <row r="20" spans="1:26" s="121" customFormat="1" ht="30" customHeight="1" x14ac:dyDescent="0.2">
      <c r="A20" s="108">
        <v>4</v>
      </c>
      <c r="B20" s="125" t="s">
        <v>34</v>
      </c>
      <c r="C20" s="126" t="s">
        <v>35</v>
      </c>
      <c r="D20" s="111" t="s">
        <v>65</v>
      </c>
      <c r="E20" s="112" t="s">
        <v>42</v>
      </c>
      <c r="F20" s="113">
        <v>45352</v>
      </c>
      <c r="G20" s="114">
        <v>45535</v>
      </c>
      <c r="H20" s="37">
        <v>30000</v>
      </c>
      <c r="I20" s="37"/>
      <c r="J20" s="37">
        <v>861</v>
      </c>
      <c r="K20" s="37">
        <v>0</v>
      </c>
      <c r="L20" s="37">
        <v>912</v>
      </c>
      <c r="M20" s="127"/>
      <c r="N20" s="116">
        <v>25</v>
      </c>
      <c r="O20" s="117">
        <f t="shared" si="1"/>
        <v>1798</v>
      </c>
      <c r="P20" s="118">
        <f t="shared" si="0"/>
        <v>28202</v>
      </c>
      <c r="Q20" s="119" t="s">
        <v>49</v>
      </c>
      <c r="R20" s="39"/>
      <c r="S20" s="120"/>
      <c r="T20" s="120"/>
      <c r="U20" s="120"/>
      <c r="V20" s="120"/>
      <c r="W20" s="120"/>
      <c r="X20" s="120"/>
      <c r="Y20" s="120"/>
      <c r="Z20" s="120"/>
    </row>
    <row r="21" spans="1:26" s="132" customFormat="1" ht="30" customHeight="1" x14ac:dyDescent="0.2">
      <c r="A21" s="108">
        <v>5</v>
      </c>
      <c r="B21" s="128" t="s">
        <v>36</v>
      </c>
      <c r="C21" s="129" t="s">
        <v>39</v>
      </c>
      <c r="D21" s="111" t="s">
        <v>65</v>
      </c>
      <c r="E21" s="112" t="s">
        <v>42</v>
      </c>
      <c r="F21" s="113">
        <v>45352</v>
      </c>
      <c r="G21" s="114">
        <v>45535</v>
      </c>
      <c r="H21" s="57">
        <v>25000</v>
      </c>
      <c r="I21" s="57"/>
      <c r="J21" s="57">
        <v>717.5</v>
      </c>
      <c r="K21" s="57"/>
      <c r="L21" s="57">
        <v>760</v>
      </c>
      <c r="M21" s="130"/>
      <c r="N21" s="116">
        <v>25</v>
      </c>
      <c r="O21" s="117">
        <f t="shared" si="1"/>
        <v>1502.5</v>
      </c>
      <c r="P21" s="118">
        <f t="shared" si="0"/>
        <v>23497.5</v>
      </c>
      <c r="Q21" s="119" t="s">
        <v>48</v>
      </c>
      <c r="R21" s="52"/>
      <c r="S21" s="131"/>
      <c r="T21" s="131"/>
      <c r="U21" s="131"/>
      <c r="V21" s="131"/>
      <c r="W21" s="131"/>
      <c r="X21" s="131"/>
      <c r="Y21" s="131"/>
      <c r="Z21" s="131"/>
    </row>
    <row r="22" spans="1:26" s="121" customFormat="1" ht="30" customHeight="1" x14ac:dyDescent="0.2">
      <c r="A22" s="108">
        <v>6</v>
      </c>
      <c r="B22" s="109" t="s">
        <v>37</v>
      </c>
      <c r="C22" s="110" t="s">
        <v>40</v>
      </c>
      <c r="D22" s="111" t="s">
        <v>65</v>
      </c>
      <c r="E22" s="112" t="s">
        <v>42</v>
      </c>
      <c r="F22" s="113">
        <v>45352</v>
      </c>
      <c r="G22" s="114">
        <v>45535</v>
      </c>
      <c r="H22" s="36">
        <v>25000</v>
      </c>
      <c r="I22" s="36"/>
      <c r="J22" s="36">
        <v>717.5</v>
      </c>
      <c r="K22" s="36"/>
      <c r="L22" s="36">
        <v>760</v>
      </c>
      <c r="M22" s="115"/>
      <c r="N22" s="116">
        <v>25</v>
      </c>
      <c r="O22" s="117">
        <f t="shared" si="1"/>
        <v>1502.5</v>
      </c>
      <c r="P22" s="118">
        <f t="shared" si="0"/>
        <v>23497.5</v>
      </c>
      <c r="Q22" s="119" t="s">
        <v>48</v>
      </c>
      <c r="R22" s="39"/>
      <c r="S22" s="120"/>
      <c r="T22" s="120"/>
      <c r="U22" s="120"/>
      <c r="V22" s="120"/>
      <c r="W22" s="120"/>
      <c r="X22" s="120"/>
      <c r="Y22" s="120"/>
      <c r="Z22" s="120"/>
    </row>
    <row r="23" spans="1:26" s="121" customFormat="1" ht="30" customHeight="1" x14ac:dyDescent="0.2">
      <c r="A23" s="108">
        <v>7</v>
      </c>
      <c r="B23" s="109" t="s">
        <v>38</v>
      </c>
      <c r="C23" s="110" t="s">
        <v>41</v>
      </c>
      <c r="D23" s="111" t="s">
        <v>65</v>
      </c>
      <c r="E23" s="112" t="s">
        <v>42</v>
      </c>
      <c r="F23" s="113">
        <v>45352</v>
      </c>
      <c r="G23" s="114">
        <v>45535</v>
      </c>
      <c r="H23" s="36">
        <v>65000</v>
      </c>
      <c r="I23" s="36"/>
      <c r="J23" s="36">
        <v>1865.5</v>
      </c>
      <c r="K23" s="36">
        <v>4427.58</v>
      </c>
      <c r="L23" s="36">
        <v>1976</v>
      </c>
      <c r="M23" s="115"/>
      <c r="N23" s="116">
        <v>25</v>
      </c>
      <c r="O23" s="117">
        <f t="shared" si="1"/>
        <v>8294.08</v>
      </c>
      <c r="P23" s="118">
        <f t="shared" si="0"/>
        <v>56705.919999999998</v>
      </c>
      <c r="Q23" s="119" t="s">
        <v>48</v>
      </c>
      <c r="R23" s="39"/>
      <c r="S23" s="120"/>
      <c r="T23" s="120"/>
      <c r="U23" s="120"/>
      <c r="V23" s="120"/>
      <c r="W23" s="120"/>
      <c r="X23" s="120"/>
      <c r="Y23" s="120"/>
      <c r="Z23" s="120"/>
    </row>
    <row r="24" spans="1:26" s="121" customFormat="1" ht="30" customHeight="1" x14ac:dyDescent="0.2">
      <c r="A24" s="108">
        <v>8</v>
      </c>
      <c r="B24" s="109" t="s">
        <v>51</v>
      </c>
      <c r="C24" s="110" t="s">
        <v>50</v>
      </c>
      <c r="D24" s="111" t="s">
        <v>65</v>
      </c>
      <c r="E24" s="122" t="s">
        <v>42</v>
      </c>
      <c r="F24" s="123">
        <v>45383</v>
      </c>
      <c r="G24" s="114">
        <v>45565</v>
      </c>
      <c r="H24" s="36">
        <v>30000</v>
      </c>
      <c r="I24" s="36"/>
      <c r="J24" s="36">
        <v>861</v>
      </c>
      <c r="K24" s="36"/>
      <c r="L24" s="37">
        <v>912</v>
      </c>
      <c r="M24" s="115"/>
      <c r="N24" s="116">
        <v>25</v>
      </c>
      <c r="O24" s="117">
        <f t="shared" si="1"/>
        <v>1798</v>
      </c>
      <c r="P24" s="118">
        <f t="shared" si="0"/>
        <v>28202</v>
      </c>
      <c r="Q24" s="119" t="s">
        <v>48</v>
      </c>
      <c r="R24" s="39"/>
      <c r="S24" s="120"/>
      <c r="T24" s="120"/>
      <c r="U24" s="120"/>
      <c r="V24" s="120"/>
      <c r="W24" s="120"/>
      <c r="X24" s="120"/>
      <c r="Y24" s="120"/>
      <c r="Z24" s="120"/>
    </row>
    <row r="25" spans="1:26" s="132" customFormat="1" ht="30" customHeight="1" x14ac:dyDescent="0.2">
      <c r="A25" s="108">
        <v>9</v>
      </c>
      <c r="B25" s="133" t="s">
        <v>58</v>
      </c>
      <c r="C25" s="134" t="s">
        <v>59</v>
      </c>
      <c r="D25" s="135" t="s">
        <v>65</v>
      </c>
      <c r="E25" s="136" t="s">
        <v>42</v>
      </c>
      <c r="F25" s="137">
        <v>45413</v>
      </c>
      <c r="G25" s="137">
        <v>45596</v>
      </c>
      <c r="H25" s="106">
        <v>18000</v>
      </c>
      <c r="I25" s="106"/>
      <c r="J25" s="106">
        <v>516.6</v>
      </c>
      <c r="K25" s="106"/>
      <c r="L25" s="106">
        <v>547.20000000000005</v>
      </c>
      <c r="M25" s="138"/>
      <c r="N25" s="139">
        <v>25</v>
      </c>
      <c r="O25" s="140">
        <f t="shared" si="1"/>
        <v>1088.8000000000002</v>
      </c>
      <c r="P25" s="141">
        <f t="shared" si="0"/>
        <v>16911.2</v>
      </c>
      <c r="Q25" s="142" t="s">
        <v>48</v>
      </c>
      <c r="R25" s="52"/>
      <c r="S25" s="131"/>
      <c r="T25" s="131"/>
      <c r="U25" s="131"/>
      <c r="V25" s="131"/>
      <c r="W25" s="131"/>
      <c r="X25" s="131"/>
      <c r="Y25" s="131"/>
      <c r="Z25" s="131"/>
    </row>
    <row r="26" spans="1:26" s="132" customFormat="1" ht="39.950000000000003" customHeight="1" x14ac:dyDescent="0.2">
      <c r="A26" s="108">
        <v>10</v>
      </c>
      <c r="B26" s="128" t="s">
        <v>60</v>
      </c>
      <c r="C26" s="129" t="s">
        <v>61</v>
      </c>
      <c r="D26" s="128" t="s">
        <v>65</v>
      </c>
      <c r="E26" s="129" t="s">
        <v>62</v>
      </c>
      <c r="F26" s="143">
        <v>45444</v>
      </c>
      <c r="G26" s="143">
        <v>45626</v>
      </c>
      <c r="H26" s="57">
        <v>22000</v>
      </c>
      <c r="I26" s="57"/>
      <c r="J26" s="57">
        <v>631.4</v>
      </c>
      <c r="K26" s="57"/>
      <c r="L26" s="57">
        <v>668.8</v>
      </c>
      <c r="M26" s="130"/>
      <c r="N26" s="139">
        <v>25</v>
      </c>
      <c r="O26" s="141">
        <f t="shared" si="1"/>
        <v>1325.1999999999998</v>
      </c>
      <c r="P26" s="141">
        <f t="shared" si="0"/>
        <v>20674.8</v>
      </c>
      <c r="Q26" s="144" t="s">
        <v>49</v>
      </c>
      <c r="R26" s="52"/>
      <c r="S26" s="131"/>
      <c r="T26" s="131"/>
      <c r="U26" s="131"/>
      <c r="V26" s="131"/>
      <c r="W26" s="131"/>
      <c r="X26" s="131"/>
      <c r="Y26" s="131"/>
      <c r="Z26" s="131"/>
    </row>
    <row r="27" spans="1:26" s="54" customFormat="1" ht="39.950000000000003" customHeight="1" x14ac:dyDescent="0.2">
      <c r="A27" s="27">
        <v>11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45444</v>
      </c>
      <c r="G27" s="107">
        <v>45626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thickBot="1" x14ac:dyDescent="0.25">
      <c r="A28" s="27">
        <v>12</v>
      </c>
      <c r="B28" s="55" t="s">
        <v>74</v>
      </c>
      <c r="C28" s="56" t="s">
        <v>52</v>
      </c>
      <c r="D28" s="55" t="s">
        <v>65</v>
      </c>
      <c r="E28" s="56" t="s">
        <v>62</v>
      </c>
      <c r="F28" s="61">
        <v>45383</v>
      </c>
      <c r="G28" s="63">
        <v>45565</v>
      </c>
      <c r="H28" s="57">
        <v>40000</v>
      </c>
      <c r="I28" s="57"/>
      <c r="J28" s="57">
        <v>1148</v>
      </c>
      <c r="K28" s="57">
        <v>442.65</v>
      </c>
      <c r="L28" s="57">
        <v>1216</v>
      </c>
      <c r="M28" s="58"/>
      <c r="N28" s="103">
        <v>25</v>
      </c>
      <c r="O28" s="104">
        <f t="shared" ref="O28" si="2">SUM(J28:N28)</f>
        <v>2831.65</v>
      </c>
      <c r="P28" s="104">
        <f t="shared" ref="P28" si="3">H28-O28</f>
        <v>37168.35</v>
      </c>
      <c r="Q28" s="105" t="s">
        <v>48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SUM(H17:H28)</f>
        <v>490000</v>
      </c>
      <c r="I29" s="47">
        <f t="shared" ref="I29:P29" si="4">SUM(I17:I28)</f>
        <v>0</v>
      </c>
      <c r="J29" s="47">
        <f t="shared" si="4"/>
        <v>14063</v>
      </c>
      <c r="K29" s="47">
        <f t="shared" si="4"/>
        <v>19479.690000000002</v>
      </c>
      <c r="L29" s="47">
        <f t="shared" si="4"/>
        <v>14896</v>
      </c>
      <c r="M29" s="47">
        <f t="shared" si="4"/>
        <v>0</v>
      </c>
      <c r="N29" s="47">
        <f t="shared" si="4"/>
        <v>300</v>
      </c>
      <c r="O29" s="47">
        <f t="shared" si="4"/>
        <v>48738.69000000001</v>
      </c>
      <c r="P29" s="47">
        <f t="shared" si="4"/>
        <v>441261.30999999994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2.75" customHeight="1" x14ac:dyDescent="0.15">
      <c r="B32" s="14" t="s">
        <v>24</v>
      </c>
      <c r="H32" s="21" t="s">
        <v>21</v>
      </c>
      <c r="I32" s="21"/>
      <c r="L32" s="17"/>
      <c r="N32" s="20"/>
      <c r="O32" s="156" t="s">
        <v>20</v>
      </c>
      <c r="P32" s="156"/>
      <c r="Q32" s="156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H36" s="21" t="s">
        <v>46</v>
      </c>
      <c r="I36" s="21"/>
      <c r="O36" s="155" t="s">
        <v>73</v>
      </c>
      <c r="P36" s="155"/>
      <c r="Q36" s="155"/>
    </row>
    <row r="37" spans="1:25" s="14" customFormat="1" ht="11.25" x14ac:dyDescent="0.15">
      <c r="B37" s="14" t="s">
        <v>23</v>
      </c>
      <c r="H37" s="14" t="s">
        <v>30</v>
      </c>
      <c r="J37" s="21"/>
      <c r="O37" s="16" t="s">
        <v>27</v>
      </c>
      <c r="P37" s="16"/>
      <c r="Q37" s="16"/>
    </row>
    <row r="38" spans="1:25" s="14" customFormat="1" ht="11.25" x14ac:dyDescent="0.15">
      <c r="B38" s="22" t="s">
        <v>22</v>
      </c>
      <c r="G38" s="21"/>
      <c r="H38" s="21" t="s">
        <v>29</v>
      </c>
      <c r="J38" s="21"/>
      <c r="O38" s="16" t="s">
        <v>28</v>
      </c>
      <c r="P38" s="16"/>
      <c r="Q38" s="16"/>
    </row>
    <row r="39" spans="1:25" s="14" customFormat="1" ht="11.25" x14ac:dyDescent="0.15">
      <c r="D39" s="150"/>
      <c r="E39" s="150"/>
      <c r="F39" s="150"/>
      <c r="G39" s="150"/>
      <c r="H39" s="150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1">
    <mergeCell ref="A14:P14"/>
    <mergeCell ref="J15:O15"/>
    <mergeCell ref="D39:H39"/>
    <mergeCell ref="A8:P8"/>
    <mergeCell ref="A9:P9"/>
    <mergeCell ref="A10:P10"/>
    <mergeCell ref="A11:P11"/>
    <mergeCell ref="A12:P12"/>
    <mergeCell ref="A13:P13"/>
    <mergeCell ref="O36:Q36"/>
    <mergeCell ref="O32:Q32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5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5" t="s">
        <v>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51" t="s">
        <v>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52" t="s">
        <v>3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53" t="s">
        <v>67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52" t="s">
        <v>72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45" t="s">
        <v>4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7" t="s">
        <v>5</v>
      </c>
      <c r="K13" s="148"/>
      <c r="L13" s="148"/>
      <c r="M13" s="148"/>
      <c r="N13" s="148"/>
      <c r="O13" s="149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50"/>
      <c r="E38" s="150"/>
      <c r="F38" s="150"/>
      <c r="G38" s="150"/>
      <c r="H38" s="150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5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5" t="s">
        <v>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51" t="s">
        <v>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52" t="s">
        <v>3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53" t="s">
        <v>67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52" t="s">
        <v>70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45" t="s">
        <v>4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7" t="s">
        <v>5</v>
      </c>
      <c r="K13" s="148"/>
      <c r="L13" s="148"/>
      <c r="M13" s="148"/>
      <c r="N13" s="148"/>
      <c r="O13" s="149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50"/>
      <c r="E39" s="150"/>
      <c r="F39" s="150"/>
      <c r="G39" s="150"/>
      <c r="H39" s="150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2024-09-30T17:47:25Z</cp:lastPrinted>
  <dcterms:created xsi:type="dcterms:W3CDTF">2020-04-14T21:12:29Z</dcterms:created>
  <dcterms:modified xsi:type="dcterms:W3CDTF">2024-09-30T17:47:40Z</dcterms:modified>
</cp:coreProperties>
</file>