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\\mrx-dc-fs01\home$\aruiz\Desktop\Nomina 2023\Diciembre\"/>
    </mc:Choice>
  </mc:AlternateContent>
  <xr:revisionPtr revIDLastSave="0" documentId="8_{1B9722D1-6CDE-44B3-B7FF-97C4D4DF2A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NOMINA!$G$15:$G$27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8" l="1"/>
  <c r="J27" i="8"/>
  <c r="K27" i="8"/>
  <c r="L27" i="8"/>
  <c r="M27" i="8"/>
  <c r="N27" i="8"/>
  <c r="H27" i="8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7" i="8" l="1"/>
  <c r="P15" i="8"/>
  <c r="P27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<sst xmlns="http://schemas.openxmlformats.org/spreadsheetml/2006/main" count="318" uniqueCount="75">
  <si>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</si>
  <si>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</si>
  <si>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</si>
  <si>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</si>
  <si>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</si>
  <si>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</si>
  <si>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</si>
  <si>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</si>
  <si>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</si>
  <si>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</si>
  <si>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</si>
  <si>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</si>
  <si>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</si>
  <si>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</si>
  <si>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</si>
  <si>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</si>
  <si>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</si>
  <si>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</si>
  <si>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</si>
  <si>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</si>
  <si>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</si>
  <si>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</si>
  <si>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</si>
  <si>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</si>
  <si>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</si>
  <si>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</si>
  <si>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</si>
  <si>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</si>
  <si>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</si>
  <si>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</si>
  <si>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</si>
  <si>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</si>
  <si>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</si>
  <si>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</si>
  <si>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</si>
  <si>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</si>
  <si>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</si>
  <si>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</si>
  <si>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</si>
  <si>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</si>
  <si>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</si>
  <si>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</si>
  <si>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</si>
  <si>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</si>
  <si>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</si>
  <si>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</si>
  <si>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</si>
  <si>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</si>
  <si>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</si>
  <si>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</si>
  <si>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</si>
  <si>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</si>
  <si>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</si>
  <si>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</si>
  <si>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</si>
  <si>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</si>
  <si>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</si>
  <si>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</si>
  <si>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</si>
  <si>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</si>
  <si>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</si>
  <si>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</si>
  <si>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</si>
  <si>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</si>
  <si>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</si>
  <si>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</si>
  <si>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</si>
  <si>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</si>
  <si>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</si>
  <si>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</si>
  <si>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</si>
  <si>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</si>
  <si>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</si>
  <si>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</si>
  <si>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CORRESPONDIENTE AL MES DE DICIEMBRE,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</si>
</sst>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4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  <font>
      <sz val="9"/>
      <color rgb="FF00000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0" fontId="1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zoomScale="85" zoomScaleNormal="85" workbookViewId="0">
      <selection activeCell="O32" sqref="O32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.42578125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3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5" t="s">
        <v>67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4" t="s">
        <v>74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7" t="s">
        <v>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9" t="s">
        <v>5</v>
      </c>
      <c r="K13" s="120"/>
      <c r="L13" s="120"/>
      <c r="M13" s="120"/>
      <c r="N13" s="120"/>
      <c r="O13" s="1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45170</v>
      </c>
      <c r="G15" s="63">
        <v>45351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6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45170</v>
      </c>
      <c r="G16" s="63">
        <v>45351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6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9.950000000000003" customHeight="1" x14ac:dyDescent="0.2">
      <c r="A17" s="27">
        <v>3</v>
      </c>
      <c r="B17" s="30" t="s">
        <v>68</v>
      </c>
      <c r="C17" s="31" t="s">
        <v>69</v>
      </c>
      <c r="D17" s="30" t="s">
        <v>65</v>
      </c>
      <c r="E17" s="62" t="s">
        <v>42</v>
      </c>
      <c r="F17" s="61">
        <v>45200</v>
      </c>
      <c r="G17" s="63">
        <v>45382</v>
      </c>
      <c r="H17" s="36">
        <v>45000</v>
      </c>
      <c r="I17" s="36"/>
      <c r="J17" s="36">
        <v>1291.5</v>
      </c>
      <c r="K17" s="36">
        <v>1148.33</v>
      </c>
      <c r="L17" s="36">
        <v>1368</v>
      </c>
      <c r="M17" s="29"/>
      <c r="N17" s="26">
        <v>25</v>
      </c>
      <c r="O17" s="35">
        <f t="shared" si="1"/>
        <v>3832.83</v>
      </c>
      <c r="P17" s="35">
        <f t="shared" si="0"/>
        <v>41167.17</v>
      </c>
      <c r="Q17" s="65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0" customHeight="1" x14ac:dyDescent="0.2">
      <c r="A18" s="27">
        <v>4</v>
      </c>
      <c r="B18" s="32" t="s">
        <v>34</v>
      </c>
      <c r="C18" s="33" t="s">
        <v>35</v>
      </c>
      <c r="D18" s="28" t="s">
        <v>65</v>
      </c>
      <c r="E18" s="59" t="s">
        <v>42</v>
      </c>
      <c r="F18" s="50">
        <v>45170</v>
      </c>
      <c r="G18" s="63">
        <v>45351</v>
      </c>
      <c r="H18" s="37">
        <v>30000</v>
      </c>
      <c r="I18" s="37"/>
      <c r="J18" s="37">
        <v>861</v>
      </c>
      <c r="K18" s="37">
        <v>0</v>
      </c>
      <c r="L18" s="37">
        <v>912</v>
      </c>
      <c r="M18" s="34"/>
      <c r="N18" s="26">
        <v>25</v>
      </c>
      <c r="O18" s="41">
        <f t="shared" si="1"/>
        <v>1798</v>
      </c>
      <c r="P18" s="35">
        <f t="shared" si="0"/>
        <v>28202</v>
      </c>
      <c r="Q18" s="60" t="s">
        <v>49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54" customFormat="1" ht="30" customHeight="1" x14ac:dyDescent="0.2">
      <c r="A19" s="27">
        <v>5</v>
      </c>
      <c r="B19" s="55" t="s">
        <v>36</v>
      </c>
      <c r="C19" s="56" t="s">
        <v>39</v>
      </c>
      <c r="D19" s="28" t="s">
        <v>65</v>
      </c>
      <c r="E19" s="59" t="s">
        <v>42</v>
      </c>
      <c r="F19" s="50">
        <v>45170</v>
      </c>
      <c r="G19" s="63">
        <v>45351</v>
      </c>
      <c r="H19" s="57">
        <v>25000</v>
      </c>
      <c r="I19" s="57"/>
      <c r="J19" s="57">
        <v>717.5</v>
      </c>
      <c r="K19" s="57"/>
      <c r="L19" s="57">
        <v>760</v>
      </c>
      <c r="M19" s="58"/>
      <c r="N19" s="26">
        <v>25</v>
      </c>
      <c r="O19" s="41">
        <f t="shared" si="1"/>
        <v>1502.5</v>
      </c>
      <c r="P19" s="35">
        <f t="shared" si="0"/>
        <v>23497.5</v>
      </c>
      <c r="Q19" s="60" t="s">
        <v>48</v>
      </c>
      <c r="R19" s="52"/>
      <c r="S19" s="53"/>
      <c r="T19" s="53"/>
      <c r="U19" s="53"/>
      <c r="V19" s="53"/>
      <c r="W19" s="53"/>
      <c r="X19" s="53"/>
      <c r="Y19" s="53"/>
      <c r="Z19" s="53"/>
    </row>
    <row r="20" spans="1:26" s="25" customFormat="1" ht="30" customHeight="1" x14ac:dyDescent="0.2">
      <c r="A20" s="27">
        <v>6</v>
      </c>
      <c r="B20" s="30" t="s">
        <v>37</v>
      </c>
      <c r="C20" s="31" t="s">
        <v>40</v>
      </c>
      <c r="D20" s="28" t="s">
        <v>65</v>
      </c>
      <c r="E20" s="59" t="s">
        <v>42</v>
      </c>
      <c r="F20" s="50">
        <v>45170</v>
      </c>
      <c r="G20" s="63">
        <v>45351</v>
      </c>
      <c r="H20" s="36">
        <v>25000</v>
      </c>
      <c r="I20" s="36"/>
      <c r="J20" s="36">
        <v>717.5</v>
      </c>
      <c r="K20" s="36"/>
      <c r="L20" s="36">
        <v>760</v>
      </c>
      <c r="M20" s="29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39"/>
      <c r="S20" s="24"/>
      <c r="T20" s="24"/>
      <c r="U20" s="24"/>
      <c r="V20" s="24"/>
      <c r="W20" s="24"/>
      <c r="X20" s="24"/>
      <c r="Y20" s="24"/>
      <c r="Z20" s="24"/>
    </row>
    <row r="21" spans="1:26" s="25" customFormat="1" ht="30" customHeight="1" x14ac:dyDescent="0.2">
      <c r="A21" s="27">
        <v>7</v>
      </c>
      <c r="B21" s="30" t="s">
        <v>38</v>
      </c>
      <c r="C21" s="31" t="s">
        <v>41</v>
      </c>
      <c r="D21" s="28" t="s">
        <v>65</v>
      </c>
      <c r="E21" s="59" t="s">
        <v>42</v>
      </c>
      <c r="F21" s="50">
        <v>45170</v>
      </c>
      <c r="G21" s="63">
        <v>45351</v>
      </c>
      <c r="H21" s="36">
        <v>65000</v>
      </c>
      <c r="I21" s="36"/>
      <c r="J21" s="36">
        <v>1865.5</v>
      </c>
      <c r="K21" s="36">
        <v>4427.58</v>
      </c>
      <c r="L21" s="36">
        <v>1976</v>
      </c>
      <c r="M21" s="29"/>
      <c r="N21" s="26">
        <v>25</v>
      </c>
      <c r="O21" s="41">
        <f t="shared" si="1"/>
        <v>8294.08</v>
      </c>
      <c r="P21" s="35">
        <f t="shared" si="0"/>
        <v>56705.919999999998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51</v>
      </c>
      <c r="C22" s="31" t="s">
        <v>50</v>
      </c>
      <c r="D22" s="28" t="s">
        <v>65</v>
      </c>
      <c r="E22" s="62" t="s">
        <v>42</v>
      </c>
      <c r="F22" s="61">
        <v>45200</v>
      </c>
      <c r="G22" s="63">
        <v>45382</v>
      </c>
      <c r="H22" s="36">
        <v>30000</v>
      </c>
      <c r="I22" s="36"/>
      <c r="J22" s="36">
        <v>861</v>
      </c>
      <c r="K22" s="36"/>
      <c r="L22" s="37">
        <v>912</v>
      </c>
      <c r="M22" s="29"/>
      <c r="N22" s="26">
        <v>25</v>
      </c>
      <c r="O22" s="41">
        <f t="shared" si="1"/>
        <v>1798</v>
      </c>
      <c r="P22" s="35">
        <f t="shared" si="0"/>
        <v>28202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54" customFormat="1" ht="30" customHeight="1" x14ac:dyDescent="0.2">
      <c r="A23" s="27">
        <v>9</v>
      </c>
      <c r="B23" s="55" t="s">
        <v>55</v>
      </c>
      <c r="C23" s="56" t="s">
        <v>56</v>
      </c>
      <c r="D23" s="108" t="s">
        <v>65</v>
      </c>
      <c r="E23" s="109" t="s">
        <v>42</v>
      </c>
      <c r="F23" s="110">
        <v>45231</v>
      </c>
      <c r="G23" s="110">
        <v>45412</v>
      </c>
      <c r="H23" s="57">
        <v>25000</v>
      </c>
      <c r="I23" s="57"/>
      <c r="J23" s="57">
        <v>717.5</v>
      </c>
      <c r="K23" s="57"/>
      <c r="L23" s="57">
        <v>760</v>
      </c>
      <c r="M23" s="58"/>
      <c r="N23" s="103">
        <v>25</v>
      </c>
      <c r="O23" s="111">
        <f t="shared" si="1"/>
        <v>1502.5</v>
      </c>
      <c r="P23" s="104">
        <f t="shared" si="0"/>
        <v>23497.5</v>
      </c>
      <c r="Q23" s="105" t="s">
        <v>48</v>
      </c>
      <c r="R23" s="52"/>
      <c r="S23" s="53"/>
      <c r="T23" s="53"/>
      <c r="U23" s="53"/>
      <c r="V23" s="53"/>
      <c r="W23" s="53"/>
      <c r="X23" s="53"/>
      <c r="Y23" s="53"/>
      <c r="Z23" s="53"/>
    </row>
    <row r="24" spans="1:26" s="54" customFormat="1" ht="30" customHeight="1" x14ac:dyDescent="0.2">
      <c r="A24" s="27">
        <v>10</v>
      </c>
      <c r="B24" s="112" t="s">
        <v>58</v>
      </c>
      <c r="C24" s="113" t="s">
        <v>59</v>
      </c>
      <c r="D24" s="108" t="s">
        <v>65</v>
      </c>
      <c r="E24" s="109" t="s">
        <v>42</v>
      </c>
      <c r="F24" s="110">
        <v>45231</v>
      </c>
      <c r="G24" s="110">
        <v>45412</v>
      </c>
      <c r="H24" s="106">
        <v>18000</v>
      </c>
      <c r="I24" s="106"/>
      <c r="J24" s="106">
        <v>516.6</v>
      </c>
      <c r="K24" s="106"/>
      <c r="L24" s="106">
        <v>547.20000000000005</v>
      </c>
      <c r="M24" s="114"/>
      <c r="N24" s="103">
        <v>25</v>
      </c>
      <c r="O24" s="115">
        <f t="shared" si="1"/>
        <v>1088.8000000000002</v>
      </c>
      <c r="P24" s="104">
        <f t="shared" si="0"/>
        <v>16911.2</v>
      </c>
      <c r="Q24" s="116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9.950000000000003" customHeight="1" x14ac:dyDescent="0.2">
      <c r="A25" s="27">
        <v>11</v>
      </c>
      <c r="B25" s="55" t="s">
        <v>60</v>
      </c>
      <c r="C25" s="56" t="s">
        <v>61</v>
      </c>
      <c r="D25" s="55" t="s">
        <v>65</v>
      </c>
      <c r="E25" s="56" t="s">
        <v>62</v>
      </c>
      <c r="F25" s="107">
        <v>45261</v>
      </c>
      <c r="G25" s="107">
        <v>45443</v>
      </c>
      <c r="H25" s="57">
        <v>22000</v>
      </c>
      <c r="I25" s="57"/>
      <c r="J25" s="57">
        <v>631.4</v>
      </c>
      <c r="K25" s="57"/>
      <c r="L25" s="57">
        <v>668.8</v>
      </c>
      <c r="M25" s="58"/>
      <c r="N25" s="103">
        <v>25</v>
      </c>
      <c r="O25" s="104">
        <f t="shared" si="1"/>
        <v>1325.1999999999998</v>
      </c>
      <c r="P25" s="104">
        <f t="shared" si="0"/>
        <v>20674.8</v>
      </c>
      <c r="Q25" s="105" t="s">
        <v>49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thickBot="1" x14ac:dyDescent="0.25">
      <c r="A26" s="27">
        <v>12</v>
      </c>
      <c r="B26" s="55" t="s">
        <v>63</v>
      </c>
      <c r="C26" s="56" t="s">
        <v>64</v>
      </c>
      <c r="D26" s="55" t="s">
        <v>65</v>
      </c>
      <c r="E26" s="56" t="s">
        <v>62</v>
      </c>
      <c r="F26" s="107">
        <v>45261</v>
      </c>
      <c r="G26" s="107">
        <v>45443</v>
      </c>
      <c r="H26" s="57">
        <v>45000</v>
      </c>
      <c r="I26" s="57"/>
      <c r="J26" s="57">
        <v>1291.5</v>
      </c>
      <c r="K26" s="57">
        <v>1148.33</v>
      </c>
      <c r="L26" s="57">
        <v>1368</v>
      </c>
      <c r="M26" s="58"/>
      <c r="N26" s="103">
        <v>25</v>
      </c>
      <c r="O26" s="104">
        <f t="shared" si="1"/>
        <v>3832.83</v>
      </c>
      <c r="P26" s="104">
        <f t="shared" si="0"/>
        <v>41167.17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ht="20.25" customHeight="1" thickBot="1" x14ac:dyDescent="0.25">
      <c r="A27" s="43"/>
      <c r="B27" s="44" t="s">
        <v>19</v>
      </c>
      <c r="C27" s="45"/>
      <c r="D27" s="46"/>
      <c r="E27" s="46"/>
      <c r="F27" s="46"/>
      <c r="G27" s="46"/>
      <c r="H27" s="47">
        <f>SUM(H15:H26)</f>
        <v>475000</v>
      </c>
      <c r="I27" s="47">
        <f t="shared" ref="I27:P27" si="2">SUM(I15:I26)</f>
        <v>0</v>
      </c>
      <c r="J27" s="47">
        <f t="shared" si="2"/>
        <v>13632.5</v>
      </c>
      <c r="K27" s="47">
        <f t="shared" si="2"/>
        <v>19037.04</v>
      </c>
      <c r="L27" s="47">
        <f t="shared" si="2"/>
        <v>14440</v>
      </c>
      <c r="M27" s="47">
        <f t="shared" si="2"/>
        <v>0</v>
      </c>
      <c r="N27" s="47">
        <f t="shared" si="2"/>
        <v>300</v>
      </c>
      <c r="O27" s="47">
        <f t="shared" si="2"/>
        <v>47409.540000000008</v>
      </c>
      <c r="P27" s="47">
        <f t="shared" si="2"/>
        <v>427590.45999999996</v>
      </c>
      <c r="Q27" s="51"/>
      <c r="R27" s="10"/>
      <c r="S27" s="10"/>
      <c r="T27" s="10"/>
      <c r="U27" s="10"/>
      <c r="V27" s="10"/>
      <c r="W27" s="10"/>
      <c r="X27" s="10"/>
      <c r="Y27" s="10"/>
    </row>
    <row r="28" spans="1:26" ht="20.25" customHeight="1" x14ac:dyDescent="0.2">
      <c r="A28" s="10"/>
      <c r="B28" s="10"/>
      <c r="C28" s="10"/>
      <c r="D28" s="10"/>
      <c r="E28" s="10"/>
      <c r="F28" s="10"/>
      <c r="G28" s="10"/>
      <c r="H28" s="66"/>
      <c r="I28" s="66"/>
      <c r="J28" s="66"/>
      <c r="K28" s="66"/>
      <c r="L28" s="66"/>
      <c r="M28" s="66"/>
      <c r="N28" s="66"/>
      <c r="O28" s="66"/>
      <c r="P28" s="66"/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12.75" x14ac:dyDescent="0.2">
      <c r="A29" s="1"/>
      <c r="B29" s="10"/>
      <c r="C29" s="10"/>
      <c r="J29" s="10"/>
      <c r="K29" s="10"/>
      <c r="L29" s="11"/>
      <c r="N29" s="12"/>
      <c r="O29" s="12"/>
      <c r="P29" s="12"/>
      <c r="Q29" s="12"/>
      <c r="R29" s="1"/>
      <c r="S29" s="1"/>
      <c r="T29" s="1"/>
      <c r="U29" s="1"/>
      <c r="V29" s="1"/>
      <c r="W29" s="1"/>
      <c r="X29" s="1"/>
      <c r="Y29" s="1"/>
    </row>
    <row r="30" spans="1:26" s="14" customFormat="1" ht="12.75" customHeight="1" x14ac:dyDescent="0.15">
      <c r="B30" s="14" t="s">
        <v>24</v>
      </c>
      <c r="J30" s="21" t="s">
        <v>21</v>
      </c>
      <c r="K30" s="21"/>
      <c r="L30" s="17"/>
      <c r="N30" s="20"/>
      <c r="O30" s="128" t="s">
        <v>20</v>
      </c>
      <c r="P30" s="128"/>
      <c r="Q30" s="128"/>
    </row>
    <row r="31" spans="1:26" s="14" customFormat="1" ht="11.25" x14ac:dyDescent="0.15">
      <c r="J31" s="21"/>
      <c r="K31" s="21"/>
      <c r="L31" s="17"/>
      <c r="N31" s="20"/>
      <c r="O31" s="20"/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2.75" x14ac:dyDescent="0.2">
      <c r="J33" s="21"/>
      <c r="K33"/>
      <c r="L33" s="17"/>
      <c r="N33" s="20"/>
      <c r="O33" s="20"/>
      <c r="Q33"/>
    </row>
    <row r="34" spans="1:25" s="14" customFormat="1" ht="12.75" x14ac:dyDescent="0.2">
      <c r="B34" s="129"/>
      <c r="J34"/>
      <c r="K34" s="21"/>
      <c r="L34" s="17"/>
      <c r="N34" s="20"/>
      <c r="O34" s="20"/>
    </row>
    <row r="35" spans="1:25" s="14" customFormat="1" ht="12.75" customHeight="1" x14ac:dyDescent="0.2">
      <c r="B35"/>
      <c r="J35" s="15"/>
      <c r="K35" s="15"/>
      <c r="O35"/>
    </row>
    <row r="36" spans="1:25" s="14" customFormat="1" ht="12.75" customHeight="1" x14ac:dyDescent="0.15">
      <c r="B36" s="14" t="s">
        <v>25</v>
      </c>
      <c r="J36" s="21" t="s">
        <v>46</v>
      </c>
      <c r="K36" s="21"/>
      <c r="O36" s="127" t="s">
        <v>73</v>
      </c>
      <c r="P36" s="127"/>
      <c r="Q36" s="127"/>
    </row>
    <row r="37" spans="1:25" s="14" customFormat="1" ht="11.25" x14ac:dyDescent="0.15">
      <c r="B37" s="14" t="s">
        <v>23</v>
      </c>
      <c r="J37" s="14" t="s">
        <v>30</v>
      </c>
      <c r="L37" s="21"/>
      <c r="O37" s="16" t="s">
        <v>27</v>
      </c>
      <c r="P37" s="16"/>
      <c r="Q37" s="16"/>
    </row>
    <row r="38" spans="1:25" s="14" customFormat="1" ht="11.25" x14ac:dyDescent="0.15">
      <c r="B38" s="22" t="s">
        <v>22</v>
      </c>
      <c r="G38" s="21"/>
      <c r="J38" s="21" t="s">
        <v>29</v>
      </c>
      <c r="L38" s="21"/>
      <c r="O38" s="16" t="s">
        <v>28</v>
      </c>
      <c r="P38" s="16"/>
      <c r="Q38" s="16"/>
    </row>
    <row r="39" spans="1:25" s="14" customFormat="1" ht="11.25" x14ac:dyDescent="0.15">
      <c r="D39" s="122"/>
      <c r="E39" s="122"/>
      <c r="F39" s="122"/>
      <c r="G39" s="122"/>
      <c r="H39" s="122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1">
    <mergeCell ref="A12:P12"/>
    <mergeCell ref="J13:O13"/>
    <mergeCell ref="D39:H39"/>
    <mergeCell ref="A6:P6"/>
    <mergeCell ref="A7:P7"/>
    <mergeCell ref="A8:P8"/>
    <mergeCell ref="A9:P9"/>
    <mergeCell ref="A10:P10"/>
    <mergeCell ref="A11:P11"/>
    <mergeCell ref="O36:Q36"/>
    <mergeCell ref="O30:Q30"/>
  </mergeCells>
  <pageMargins left="0" right="0.39370078740157483" top="0.74803149606299213" bottom="0.74803149606299213" header="0" footer="0"/>
  <pageSetup scale="4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3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5" t="s">
        <v>67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4" t="s">
        <v>72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7" t="s">
        <v>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9" t="s">
        <v>5</v>
      </c>
      <c r="K13" s="120"/>
      <c r="L13" s="120"/>
      <c r="M13" s="120"/>
      <c r="N13" s="120"/>
      <c r="O13" s="1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2"/>
      <c r="E38" s="122"/>
      <c r="F38" s="122"/>
      <c r="G38" s="122"/>
      <c r="H38" s="122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7" t="s">
        <v>0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7" t="s">
        <v>1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3" t="s">
        <v>2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4" t="s">
        <v>3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5" t="s">
        <v>67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4" t="s">
        <v>70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7" t="s">
        <v>4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19" t="s">
        <v>5</v>
      </c>
      <c r="K13" s="120"/>
      <c r="L13" s="120"/>
      <c r="M13" s="120"/>
      <c r="N13" s="120"/>
      <c r="O13" s="12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2"/>
      <c r="E39" s="122"/>
      <c r="F39" s="122"/>
      <c r="G39" s="122"/>
      <c r="H39" s="122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2024-03-06T14:36:08Z</cp:lastPrinted>
  <dcterms:created xsi:type="dcterms:W3CDTF">2020-04-14T21:12:29Z</dcterms:created>
  <dcterms:modified xsi:type="dcterms:W3CDTF">2024-03-06T14:37:31Z</dcterms:modified>
</cp:coreProperties>
</file>