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G:\Nomina 2023\Octubre\"/>
    </mc:Choice>
  </mc:AlternateContent>
  <xr:revisionPtr revIDLastSave="0" documentId="8_{9E96536A-17CA-40BF-899E-764F54DE0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NOMINA!$G$15:$G$28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16" i="8"/>
  <c r="P16" i="8" s="1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8" i="8" l="1"/>
  <c r="P15" i="8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<sst xmlns="http://schemas.openxmlformats.org/spreadsheetml/2006/main" count="323" uniqueCount="75">
  <si>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</si>
  <si>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</si>
  <si>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</si>
  <si>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</si>
  <si>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</si>
  <si>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</si>
  <si>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</si>
  <si>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</si>
  <si>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</si>
  <si>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</si>
  <si>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</si>
  <si>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</si>
  <si>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</si>
  <si>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</si>
  <si>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</si>
  <si>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</si>
  <si>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</si>
  <si>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</si>
  <si>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</si>
  <si>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</si>
  <si>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</si>
  <si>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</si>
  <si>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</si>
  <si>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</si>
  <si>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</si>
  <si>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</si>
  <si>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</si>
  <si>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</si>
  <si>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</si>
  <si>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</si>
  <si>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</si>
  <si>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</si>
  <si>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</si>
  <si>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</si>
  <si>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</si>
  <si>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</si>
  <si>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</si>
  <si>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</si>
  <si>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</si>
  <si>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</si>
  <si>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</si>
  <si>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</si>
  <si>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</si>
  <si>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</si>
  <si>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</si>
  <si>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</si>
  <si>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</si>
  <si>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</si>
  <si>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</si>
  <si>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</si>
  <si>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</si>
  <si>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</si>
  <si>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</si>
  <si>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</si>
  <si>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</si>
  <si>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</si>
  <si>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</si>
  <si>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</si>
  <si>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</si>
  <si>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</si>
  <si>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</si>
  <si>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</si>
  <si>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</si>
  <si>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</si>
  <si>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</si>
  <si>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</si>
  <si>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</si>
  <si>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</si>
  <si>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</si>
  <si>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</si>
  <si>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</si>
  <si>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</si>
  <si>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</si>
  <si>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</si>
  <si>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CORRESPONDIENTE AL MES DE OCTUBRE,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</si>
</sst>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64" fontId="7" fillId="0" borderId="14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topLeftCell="D20" workbookViewId="0">
      <selection activeCell="P50" sqref="P50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45170</v>
      </c>
      <c r="G15" s="63">
        <v>45351</v>
      </c>
      <c r="H15" s="36">
        <v>90000</v>
      </c>
      <c r="I15" s="36"/>
      <c r="J15" s="36">
        <v>2583</v>
      </c>
      <c r="K15" s="36">
        <v>9753.1200000000008</v>
      </c>
      <c r="L15" s="36">
        <v>2736</v>
      </c>
      <c r="M15" s="29"/>
      <c r="N15" s="26">
        <v>25</v>
      </c>
      <c r="O15" s="41">
        <f>SUM(J15:N15)</f>
        <v>15097.12</v>
      </c>
      <c r="P15" s="35">
        <f t="shared" ref="P15:P27" si="0">H15-O15</f>
        <v>74902.880000000005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45170</v>
      </c>
      <c r="G16" s="63">
        <v>45351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45200</v>
      </c>
      <c r="G17" s="63">
        <v>45382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45200</v>
      </c>
      <c r="G18" s="63">
        <v>45382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45170</v>
      </c>
      <c r="G19" s="63">
        <v>45351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45170</v>
      </c>
      <c r="G20" s="63">
        <v>45351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45170</v>
      </c>
      <c r="G21" s="63">
        <v>45351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45170</v>
      </c>
      <c r="G22" s="63">
        <v>45351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45200</v>
      </c>
      <c r="G23" s="63">
        <v>45382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45047</v>
      </c>
      <c r="G24" s="111">
        <v>45230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7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2" t="s">
        <v>58</v>
      </c>
      <c r="C25" s="113" t="s">
        <v>59</v>
      </c>
      <c r="D25" s="109" t="s">
        <v>65</v>
      </c>
      <c r="E25" s="110" t="s">
        <v>42</v>
      </c>
      <c r="F25" s="111">
        <v>45047</v>
      </c>
      <c r="G25" s="111">
        <v>45230</v>
      </c>
      <c r="H25" s="106">
        <v>18000</v>
      </c>
      <c r="I25" s="106"/>
      <c r="J25" s="106">
        <v>516.6</v>
      </c>
      <c r="K25" s="106"/>
      <c r="L25" s="106">
        <v>547.20000000000005</v>
      </c>
      <c r="M25" s="114"/>
      <c r="N25" s="103">
        <v>25</v>
      </c>
      <c r="O25" s="115">
        <f t="shared" si="1"/>
        <v>1088.8000000000002</v>
      </c>
      <c r="P25" s="104">
        <f t="shared" si="0"/>
        <v>16911.2</v>
      </c>
      <c r="Q25" s="116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45078</v>
      </c>
      <c r="G26" s="108">
        <v>45261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45078</v>
      </c>
      <c r="G27" s="108">
        <v>45261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515000</v>
      </c>
      <c r="I28" s="47">
        <f t="shared" ref="I28:P28" si="2">SUM(I15:I27)</f>
        <v>0</v>
      </c>
      <c r="J28" s="47">
        <f t="shared" si="2"/>
        <v>14780.5</v>
      </c>
      <c r="K28" s="47">
        <f t="shared" si="2"/>
        <v>19479.690000000002</v>
      </c>
      <c r="L28" s="47">
        <f t="shared" si="2"/>
        <v>15656</v>
      </c>
      <c r="M28" s="47">
        <f t="shared" si="2"/>
        <v>0</v>
      </c>
      <c r="N28" s="47">
        <f t="shared" si="2"/>
        <v>325</v>
      </c>
      <c r="O28" s="47">
        <f t="shared" si="2"/>
        <v>50241.19000000001</v>
      </c>
      <c r="P28" s="47">
        <f t="shared" si="2"/>
        <v>464758.81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2.75" customHeight="1" x14ac:dyDescent="0.15">
      <c r="B31" s="14" t="s">
        <v>24</v>
      </c>
      <c r="J31" s="21" t="s">
        <v>21</v>
      </c>
      <c r="K31" s="21"/>
      <c r="L31" s="17"/>
      <c r="N31" s="20"/>
      <c r="O31" s="129" t="s">
        <v>20</v>
      </c>
      <c r="P31" s="129"/>
      <c r="Q31" s="129"/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1.25" x14ac:dyDescent="0.15">
      <c r="J35" s="21"/>
      <c r="K35" s="21"/>
      <c r="L35" s="17"/>
      <c r="N35" s="20"/>
      <c r="O35" s="20"/>
    </row>
    <row r="36" spans="1:25" s="14" customFormat="1" ht="12.75" customHeight="1" x14ac:dyDescent="0.15">
      <c r="J36" s="15"/>
      <c r="K36" s="15"/>
    </row>
    <row r="37" spans="1:25" s="14" customFormat="1" ht="12.75" customHeight="1" x14ac:dyDescent="0.15">
      <c r="B37" s="14" t="s">
        <v>25</v>
      </c>
      <c r="J37" s="21" t="s">
        <v>46</v>
      </c>
      <c r="K37" s="21"/>
      <c r="O37" s="128" t="s">
        <v>73</v>
      </c>
      <c r="P37" s="128"/>
      <c r="Q37" s="128"/>
    </row>
    <row r="38" spans="1:25" s="14" customFormat="1" ht="11.25" x14ac:dyDescent="0.15">
      <c r="B38" s="14" t="s">
        <v>23</v>
      </c>
      <c r="J38" s="14" t="s">
        <v>30</v>
      </c>
      <c r="L38" s="21"/>
      <c r="O38" s="16" t="s">
        <v>27</v>
      </c>
      <c r="P38" s="16"/>
      <c r="Q38" s="16"/>
    </row>
    <row r="39" spans="1:25" s="14" customFormat="1" ht="11.25" x14ac:dyDescent="0.15">
      <c r="B39" s="22" t="s">
        <v>22</v>
      </c>
      <c r="G39" s="21"/>
      <c r="J39" s="21" t="s">
        <v>29</v>
      </c>
      <c r="L39" s="21"/>
      <c r="O39" s="16" t="s">
        <v>28</v>
      </c>
      <c r="P39" s="16"/>
      <c r="Q39" s="16"/>
    </row>
    <row r="40" spans="1:25" s="14" customFormat="1" ht="11.25" x14ac:dyDescent="0.15">
      <c r="D40" s="123"/>
      <c r="E40" s="123"/>
      <c r="F40" s="123"/>
      <c r="G40" s="123"/>
      <c r="H40" s="123"/>
      <c r="I40" s="21"/>
      <c r="J40" s="67"/>
      <c r="K40" s="15"/>
    </row>
    <row r="41" spans="1:25" s="14" customFormat="1" ht="11.25" x14ac:dyDescent="0.15">
      <c r="G41" s="23"/>
      <c r="H41" s="23"/>
      <c r="I41" s="23"/>
      <c r="J41" s="15"/>
    </row>
    <row r="42" spans="1:25" s="14" customFormat="1" ht="12.75" customHeight="1" x14ac:dyDescent="0.15">
      <c r="D42" s="15"/>
      <c r="E42" s="15"/>
      <c r="F42" s="15"/>
    </row>
    <row r="43" spans="1:25" ht="12.75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2:P12"/>
    <mergeCell ref="J13:O13"/>
    <mergeCell ref="D40:H40"/>
    <mergeCell ref="A6:P6"/>
    <mergeCell ref="A7:P7"/>
    <mergeCell ref="A8:P8"/>
    <mergeCell ref="A9:P9"/>
    <mergeCell ref="A10:P10"/>
    <mergeCell ref="A11:P11"/>
    <mergeCell ref="O37:Q37"/>
    <mergeCell ref="O31:Q31"/>
  </mergeCells>
  <pageMargins left="0" right="0.39370078740157483" top="0.74803149606299213" bottom="0.74803149606299213" header="0" footer="0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ruiz</cp:lastModifiedBy>
  <cp:lastPrinted>2023-11-22T15:23:07Z</cp:lastPrinted>
  <dcterms:created xsi:type="dcterms:W3CDTF">2020-04-14T21:12:29Z</dcterms:created>
  <dcterms:modified xsi:type="dcterms:W3CDTF">2023-11-22T15:23:57Z</dcterms:modified>
</cp:coreProperties>
</file>