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3\NOMINAS -2023\2-PUBLICADAS- 2023\7-JULIO 2023\"/>
    </mc:Choice>
  </mc:AlternateContent>
  <xr:revisionPtr revIDLastSave="0" documentId="13_ncr:1_{49DA04EC-585C-47A5-A14C-E00D044BF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P16" i="8"/>
  <c r="O16" i="8"/>
  <c r="O15" i="8"/>
  <c r="O28" i="8" s="1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15" i="8" l="1"/>
  <c r="P28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<sst xmlns="http://schemas.openxmlformats.org/spreadsheetml/2006/main" count="323" uniqueCount="74">
  <si>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</si>
  <si>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</si>
  <si>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</si>
  <si>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</si>
  <si>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</si>
  <si>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</si>
  <si>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</si>
  <si>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</si>
  <si>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</si>
  <si>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</si>
  <si>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</si>
  <si>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</si>
  <si>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</si>
  <si>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</si>
  <si>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</si>
  <si>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</si>
  <si>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</si>
  <si>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</si>
  <si>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</si>
  <si>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</si>
  <si>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</si>
  <si>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</si>
  <si>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</si>
  <si>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</si>
  <si>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</si>
  <si>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</si>
  <si>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</si>
  <si>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</si>
  <si>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</si>
  <si>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</si>
  <si>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</si>
  <si>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</si>
  <si>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</si>
  <si>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</si>
  <si>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</si>
  <si>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</si>
  <si>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</si>
  <si>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</si>
  <si>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</si>
  <si>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</si>
  <si>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</si>
  <si>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</si>
  <si>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</si>
  <si>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</si>
  <si>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</si>
  <si>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</si>
  <si>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</si>
  <si>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</si>
  <si>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</si>
  <si>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</si>
  <si>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</si>
  <si>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</si>
  <si>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</si>
  <si>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</si>
  <si>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</si>
  <si>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</si>
  <si>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</si>
  <si>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</si>
  <si>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</si>
  <si>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</si>
  <si>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</si>
  <si>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</si>
  <si>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</si>
  <si>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</si>
  <si>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</si>
  <si>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</si>
  <si>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</si>
  <si>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</si>
  <si>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</si>
  <si>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</si>
  <si>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</si>
  <si>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</si>
  <si>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</si>
  <si>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CORRESPONDIENTE AL MES DE JULIO,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</si>
</sst>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4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topLeftCell="C1" workbookViewId="0">
      <selection activeCell="P28" sqref="P28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44986</v>
      </c>
      <c r="G15" s="50">
        <v>45169</v>
      </c>
      <c r="H15" s="36">
        <v>90000</v>
      </c>
      <c r="I15" s="36"/>
      <c r="J15" s="36">
        <v>2583</v>
      </c>
      <c r="K15" s="36">
        <v>9753.1200000000008</v>
      </c>
      <c r="L15" s="36">
        <v>2736</v>
      </c>
      <c r="M15" s="29"/>
      <c r="N15" s="26">
        <v>25</v>
      </c>
      <c r="O15" s="41">
        <f>SUM(J15:N15)</f>
        <v>15097.12</v>
      </c>
      <c r="P15" s="35">
        <f t="shared" ref="P15:P27" si="0">H15-O15</f>
        <v>74902.880000000005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44986</v>
      </c>
      <c r="G16" s="50">
        <v>45169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45017</v>
      </c>
      <c r="G17" s="63">
        <v>45199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45017</v>
      </c>
      <c r="G18" s="63">
        <v>45199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44986</v>
      </c>
      <c r="G19" s="50">
        <v>45169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44986</v>
      </c>
      <c r="G20" s="50">
        <v>45169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44986</v>
      </c>
      <c r="G21" s="50">
        <v>45169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44986</v>
      </c>
      <c r="G22" s="50">
        <v>45169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45017</v>
      </c>
      <c r="G23" s="63">
        <v>45199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09" t="s">
        <v>65</v>
      </c>
      <c r="E24" s="110" t="s">
        <v>42</v>
      </c>
      <c r="F24" s="111">
        <v>45047</v>
      </c>
      <c r="G24" s="111">
        <v>45230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12">
        <f t="shared" si="1"/>
        <v>1502.5</v>
      </c>
      <c r="P24" s="104">
        <f t="shared" si="0"/>
        <v>23497.5</v>
      </c>
      <c r="Q24" s="105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3" t="s">
        <v>58</v>
      </c>
      <c r="C25" s="114" t="s">
        <v>59</v>
      </c>
      <c r="D25" s="109" t="s">
        <v>65</v>
      </c>
      <c r="E25" s="110" t="s">
        <v>42</v>
      </c>
      <c r="F25" s="111">
        <v>45047</v>
      </c>
      <c r="G25" s="111">
        <v>45230</v>
      </c>
      <c r="H25" s="106">
        <v>18000</v>
      </c>
      <c r="I25" s="106"/>
      <c r="J25" s="106">
        <v>516.6</v>
      </c>
      <c r="K25" s="106"/>
      <c r="L25" s="106">
        <v>547.20000000000005</v>
      </c>
      <c r="M25" s="115"/>
      <c r="N25" s="103">
        <v>25</v>
      </c>
      <c r="O25" s="116">
        <f t="shared" si="1"/>
        <v>1088.8000000000002</v>
      </c>
      <c r="P25" s="104">
        <f t="shared" si="0"/>
        <v>16911.2</v>
      </c>
      <c r="Q25" s="117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45078</v>
      </c>
      <c r="G26" s="108">
        <v>45261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45078</v>
      </c>
      <c r="G27" s="108">
        <v>45261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515000</v>
      </c>
      <c r="I28" s="47">
        <f t="shared" ref="I28:P28" si="2">SUM(I15:I27)</f>
        <v>0</v>
      </c>
      <c r="J28" s="47">
        <f t="shared" si="2"/>
        <v>14780.5</v>
      </c>
      <c r="K28" s="47">
        <f t="shared" si="2"/>
        <v>19479.690000000002</v>
      </c>
      <c r="L28" s="47">
        <f t="shared" si="2"/>
        <v>15656</v>
      </c>
      <c r="M28" s="47">
        <f t="shared" si="2"/>
        <v>0</v>
      </c>
      <c r="N28" s="47">
        <f t="shared" si="2"/>
        <v>325</v>
      </c>
      <c r="O28" s="47">
        <f t="shared" si="2"/>
        <v>50241.19000000001</v>
      </c>
      <c r="P28" s="47">
        <f t="shared" si="2"/>
        <v>464758.81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2023-03-17T19:45:31Z</cp:lastPrinted>
  <dcterms:created xsi:type="dcterms:W3CDTF">2020-04-14T21:12:29Z</dcterms:created>
  <dcterms:modified xsi:type="dcterms:W3CDTF">2023-07-24T14:12:22Z</dcterms:modified>
</cp:coreProperties>
</file>