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10-OCTUBRE 2022\"/>
    </mc:Choice>
  </mc:AlternateContent>
  <bookViews>
    <workbookView xWindow="510" yWindow="540" windowWidth="9015" windowHeight="3285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52511"/>
</workbook>
</file>

<file path=xl/calcChain.xml><?xml version="1.0" encoding="utf-8"?>
<calcChain xmlns="http://schemas.openxmlformats.org/spreadsheetml/2006/main">
  <c r="N28" i="8" l="1"/>
  <c r="M28" i="8"/>
  <c r="L28" i="8"/>
  <c r="K28" i="8"/>
  <c r="J28" i="8"/>
  <c r="I28" i="8"/>
  <c r="H28" i="8"/>
  <c r="O27" i="8"/>
  <c r="P27" i="8" s="1"/>
  <c r="P26" i="8"/>
  <c r="O26" i="8"/>
  <c r="O25" i="8"/>
  <c r="P25" i="8" s="1"/>
  <c r="P24" i="8"/>
  <c r="O24" i="8"/>
  <c r="O23" i="8"/>
  <c r="P23" i="8" s="1"/>
  <c r="P22" i="8"/>
  <c r="O22" i="8"/>
  <c r="O21" i="8"/>
  <c r="P21" i="8" s="1"/>
  <c r="P20" i="8"/>
  <c r="O20" i="8"/>
  <c r="O19" i="8"/>
  <c r="P19" i="8" s="1"/>
  <c r="P18" i="8"/>
  <c r="O18" i="8"/>
  <c r="O17" i="8"/>
  <c r="P17" i="8" s="1"/>
  <c r="P16" i="8"/>
  <c r="O16" i="8"/>
  <c r="O15" i="8"/>
  <c r="O28" i="8" s="1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28" i="8" s="1"/>
  <c r="P15" i="7"/>
  <c r="P28" i="7" s="1"/>
  <c r="I29" i="3" l="1"/>
  <c r="J29" i="3"/>
  <c r="K29" i="3"/>
  <c r="L29" i="3"/>
  <c r="M29" i="3"/>
  <c r="N29" i="3"/>
  <c r="O29" i="3"/>
  <c r="P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15" i="3"/>
</calcChain>
</file>

<file path=xl/sharedStrings.xml><?xml version="1.0" encoding="utf-8"?>
<sst xmlns="http://schemas.openxmlformats.org/spreadsheetml/2006/main" count="326" uniqueCount="74">
  <si>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</si>
  <si>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</si>
  <si>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</si>
  <si>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</si>
  <si>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</si>
  <si>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</si>
  <si>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</si>
  <si>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</si>
  <si>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</si>
  <si>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</si>
  <si>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</si>
  <si>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</si>
  <si>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</si>
  <si>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</si>
  <si>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</si>
  <si>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</si>
  <si>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</si>
  <si>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</si>
  <si>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</si>
  <si>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</si>
  <si>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</si>
  <si>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</si>
  <si>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</si>
  <si>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</si>
  <si>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</si>
  <si>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</si>
  <si>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</si>
  <si>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</si>
  <si>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</si>
  <si>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</si>
  <si>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</si>
  <si>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</si>
  <si>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</si>
  <si>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</si>
  <si>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</si>
  <si>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</si>
  <si>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</si>
  <si>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</si>
  <si>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</si>
  <si>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</si>
  <si>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</si>
  <si>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</si>
  <si>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</si>
  <si>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</si>
  <si>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</si>
  <si>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</si>
  <si>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</si>
  <si>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</si>
  <si>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</si>
  <si>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</si>
  <si>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</si>
  <si>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</si>
  <si>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</si>
  <si>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</si>
  <si>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</si>
  <si>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</si>
  <si>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</si>
  <si>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</si>
  <si>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</si>
  <si>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</si>
  <si>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</si>
  <si>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</si>
  <si>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</si>
  <si>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</si>
  <si>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</si>
  <si>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</si>
  <si>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</si>
  <si>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</si>
  <si>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</si>
  <si>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</si>
  <si>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</si>
  <si>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</si>
  <si>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</si>
  <si>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31/03/223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</si>
</sst>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 applyAlignment="1">
      <alignment horizontal="center"/>
    </xf>
    <xf numFmtId="0" fontId="10" fillId="0" borderId="0" xfId="0" applyFont="1" applyAlignment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horizontal="left" wrapText="1"/>
    </xf>
    <xf numFmtId="14" fontId="11" fillId="0" borderId="11" xfId="0" applyNumberFormat="1" applyFont="1" applyFill="1" applyBorder="1" applyAlignment="1">
      <alignment wrapText="1"/>
    </xf>
    <xf numFmtId="14" fontId="11" fillId="0" borderId="11" xfId="0" applyNumberFormat="1" applyFont="1" applyFill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Fill="1" applyBorder="1" applyAlignment="1">
      <alignment wrapText="1"/>
    </xf>
    <xf numFmtId="164" fontId="11" fillId="0" borderId="10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right" wrapText="1"/>
    </xf>
    <xf numFmtId="164" fontId="11" fillId="0" borderId="11" xfId="0" applyNumberFormat="1" applyFont="1" applyFill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right" wrapText="1"/>
    </xf>
    <xf numFmtId="164" fontId="7" fillId="0" borderId="11" xfId="0" applyNumberFormat="1" applyFont="1" applyFill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Fill="1" applyBorder="1" applyAlignment="1">
      <alignment wrapText="1"/>
    </xf>
    <xf numFmtId="164" fontId="7" fillId="0" borderId="20" xfId="0" applyNumberFormat="1" applyFont="1" applyFill="1" applyBorder="1" applyAlignment="1">
      <alignment horizontal="right" wrapText="1"/>
    </xf>
    <xf numFmtId="164" fontId="7" fillId="0" borderId="13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center" wrapText="1"/>
    </xf>
    <xf numFmtId="14" fontId="7" fillId="0" borderId="11" xfId="0" applyNumberFormat="1" applyFont="1" applyFill="1" applyBorder="1" applyAlignment="1">
      <alignment wrapText="1"/>
    </xf>
    <xf numFmtId="14" fontId="7" fillId="0" borderId="11" xfId="0" applyNumberFormat="1" applyFont="1" applyFill="1" applyBorder="1" applyAlignment="1">
      <alignment horizontal="right"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14" fontId="7" fillId="0" borderId="13" xfId="0" applyNumberFormat="1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A13" workbookViewId="0">
      <selection activeCell="G27" sqref="G27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44835</v>
      </c>
      <c r="G17" s="79" t="s">
        <v>73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44835</v>
      </c>
      <c r="G18" s="79" t="s">
        <v>73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44835</v>
      </c>
      <c r="G23" s="79" t="s">
        <v>73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70" customFormat="1" ht="30" customHeight="1" x14ac:dyDescent="0.2">
      <c r="A24" s="133">
        <v>10</v>
      </c>
      <c r="B24" s="71" t="s">
        <v>55</v>
      </c>
      <c r="C24" s="72" t="s">
        <v>56</v>
      </c>
      <c r="D24" s="136" t="s">
        <v>65</v>
      </c>
      <c r="E24" s="137" t="s">
        <v>42</v>
      </c>
      <c r="F24" s="138">
        <v>44681</v>
      </c>
      <c r="G24" s="138">
        <v>44865</v>
      </c>
      <c r="H24" s="73">
        <v>25000</v>
      </c>
      <c r="I24" s="73"/>
      <c r="J24" s="73">
        <v>717.5</v>
      </c>
      <c r="K24" s="73"/>
      <c r="L24" s="73">
        <v>760</v>
      </c>
      <c r="M24" s="74"/>
      <c r="N24" s="125">
        <v>25</v>
      </c>
      <c r="O24" s="126">
        <f t="shared" si="1"/>
        <v>1502.5</v>
      </c>
      <c r="P24" s="127">
        <f t="shared" si="0"/>
        <v>23497.5</v>
      </c>
      <c r="Q24" s="128" t="s">
        <v>48</v>
      </c>
      <c r="R24" s="68"/>
      <c r="S24" s="69"/>
      <c r="T24" s="69"/>
      <c r="U24" s="69"/>
      <c r="V24" s="69"/>
      <c r="W24" s="69"/>
      <c r="X24" s="69"/>
      <c r="Y24" s="69"/>
      <c r="Z24" s="69"/>
    </row>
    <row r="25" spans="1:26" s="70" customFormat="1" ht="30" customHeight="1" x14ac:dyDescent="0.2">
      <c r="A25" s="133">
        <v>11</v>
      </c>
      <c r="B25" s="139" t="s">
        <v>58</v>
      </c>
      <c r="C25" s="140" t="s">
        <v>59</v>
      </c>
      <c r="D25" s="136" t="s">
        <v>65</v>
      </c>
      <c r="E25" s="137" t="s">
        <v>42</v>
      </c>
      <c r="F25" s="138">
        <v>44681</v>
      </c>
      <c r="G25" s="138">
        <v>44865</v>
      </c>
      <c r="H25" s="129">
        <v>18000</v>
      </c>
      <c r="I25" s="129"/>
      <c r="J25" s="129">
        <v>516.6</v>
      </c>
      <c r="K25" s="129"/>
      <c r="L25" s="129">
        <v>547.20000000000005</v>
      </c>
      <c r="M25" s="130"/>
      <c r="N25" s="125">
        <v>25</v>
      </c>
      <c r="O25" s="131">
        <f t="shared" si="1"/>
        <v>1088.8000000000002</v>
      </c>
      <c r="P25" s="127">
        <f t="shared" si="0"/>
        <v>16911.2</v>
      </c>
      <c r="Q25" s="132" t="s">
        <v>48</v>
      </c>
      <c r="R25" s="68"/>
      <c r="S25" s="69"/>
      <c r="T25" s="69"/>
      <c r="U25" s="69"/>
      <c r="V25" s="69"/>
      <c r="W25" s="69"/>
      <c r="X25" s="69"/>
      <c r="Y25" s="69"/>
      <c r="Z25" s="69"/>
    </row>
    <row r="26" spans="1:26" s="70" customFormat="1" ht="39.950000000000003" customHeight="1" x14ac:dyDescent="0.2">
      <c r="A26" s="133">
        <v>12</v>
      </c>
      <c r="B26" s="71" t="s">
        <v>60</v>
      </c>
      <c r="C26" s="72" t="s">
        <v>61</v>
      </c>
      <c r="D26" s="71" t="s">
        <v>65</v>
      </c>
      <c r="E26" s="72" t="s">
        <v>62</v>
      </c>
      <c r="F26" s="134">
        <v>44713</v>
      </c>
      <c r="G26" s="135">
        <v>44895</v>
      </c>
      <c r="H26" s="73">
        <v>22000</v>
      </c>
      <c r="I26" s="73"/>
      <c r="J26" s="73">
        <v>631.4</v>
      </c>
      <c r="K26" s="73"/>
      <c r="L26" s="73">
        <v>668.8</v>
      </c>
      <c r="M26" s="74"/>
      <c r="N26" s="125">
        <v>25</v>
      </c>
      <c r="O26" s="127">
        <f t="shared" si="1"/>
        <v>1325.1999999999998</v>
      </c>
      <c r="P26" s="127">
        <f t="shared" si="0"/>
        <v>20674.8</v>
      </c>
      <c r="Q26" s="128" t="s">
        <v>49</v>
      </c>
      <c r="R26" s="68"/>
      <c r="S26" s="69"/>
      <c r="T26" s="69"/>
      <c r="U26" s="69"/>
      <c r="V26" s="69"/>
      <c r="W26" s="69"/>
      <c r="X26" s="69"/>
      <c r="Y26" s="69"/>
      <c r="Z26" s="69"/>
    </row>
    <row r="27" spans="1:26" s="70" customFormat="1" ht="39.950000000000003" customHeight="1" thickBot="1" x14ac:dyDescent="0.25">
      <c r="A27" s="133">
        <v>13</v>
      </c>
      <c r="B27" s="71" t="s">
        <v>63</v>
      </c>
      <c r="C27" s="72" t="s">
        <v>64</v>
      </c>
      <c r="D27" s="71" t="s">
        <v>65</v>
      </c>
      <c r="E27" s="72" t="s">
        <v>62</v>
      </c>
      <c r="F27" s="134">
        <v>44713</v>
      </c>
      <c r="G27" s="135">
        <v>44895</v>
      </c>
      <c r="H27" s="73">
        <v>45000</v>
      </c>
      <c r="I27" s="73"/>
      <c r="J27" s="73">
        <v>1291.5</v>
      </c>
      <c r="K27" s="73">
        <v>1148.33</v>
      </c>
      <c r="L27" s="73">
        <v>1368</v>
      </c>
      <c r="M27" s="74"/>
      <c r="N27" s="125">
        <v>25</v>
      </c>
      <c r="O27" s="127">
        <f t="shared" si="1"/>
        <v>3832.83</v>
      </c>
      <c r="P27" s="127">
        <f t="shared" si="0"/>
        <v>41167.17</v>
      </c>
      <c r="Q27" s="128" t="s">
        <v>49</v>
      </c>
      <c r="R27" s="68"/>
      <c r="S27" s="69"/>
      <c r="T27" s="69"/>
      <c r="U27" s="69"/>
      <c r="V27" s="69"/>
      <c r="W27" s="69"/>
      <c r="X27" s="69"/>
      <c r="Y27" s="69"/>
      <c r="Z27" s="69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7" workbookViewId="0">
      <selection activeCell="C21" sqref="C21"/>
    </sheetView>
  </sheetViews>
  <sheetFormatPr baseColWidth="10" defaultColWidth="14.42578125" defaultRowHeight="15" customHeight="1" x14ac:dyDescent="0.2"/>
  <cols>
    <col min="1" max="1" width="4" style="87" customWidth="1"/>
    <col min="2" max="2" width="33.7109375" style="87" customWidth="1"/>
    <col min="3" max="3" width="30.140625" style="87" customWidth="1"/>
    <col min="4" max="4" width="26.85546875" style="87" customWidth="1"/>
    <col min="5" max="5" width="18" style="87" customWidth="1"/>
    <col min="6" max="6" width="12.140625" style="87" customWidth="1"/>
    <col min="7" max="7" width="15.7109375" style="87" customWidth="1"/>
    <col min="8" max="8" width="16.28515625" style="87" customWidth="1"/>
    <col min="9" max="9" width="14.7109375" style="87" customWidth="1"/>
    <col min="10" max="10" width="14.85546875" style="87" customWidth="1"/>
    <col min="11" max="11" width="15.42578125" style="87" customWidth="1"/>
    <col min="12" max="12" width="15.5703125" style="87" customWidth="1"/>
    <col min="13" max="13" width="8.5703125" style="87" customWidth="1"/>
    <col min="14" max="14" width="12.7109375" style="87" customWidth="1"/>
    <col min="15" max="15" width="15.85546875" style="87" customWidth="1"/>
    <col min="16" max="16" width="16" style="87" customWidth="1"/>
    <col min="17" max="17" width="12.28515625" style="87" customWidth="1"/>
    <col min="18" max="18" width="11.42578125" style="53" customWidth="1"/>
    <col min="19" max="23" width="11.42578125" style="87" customWidth="1"/>
    <col min="24" max="25" width="10" style="87" customWidth="1"/>
    <col min="26" max="16384" width="14.42578125" style="87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6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6"/>
      <c r="V5" s="86"/>
      <c r="W5" s="86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86"/>
      <c r="V6" s="86"/>
      <c r="W6" s="86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86"/>
      <c r="V7" s="86"/>
      <c r="W7" s="86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86"/>
      <c r="V8" s="86"/>
      <c r="W8" s="86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86"/>
      <c r="V9" s="86"/>
      <c r="W9" s="86"/>
      <c r="X9" s="1"/>
      <c r="Y9" s="1"/>
    </row>
    <row r="10" spans="1:26" s="89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148" t="s">
        <v>72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44805</v>
      </c>
      <c r="G15" s="64">
        <v>44985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7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44805</v>
      </c>
      <c r="G16" s="64">
        <v>44985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7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93">
        <v>3</v>
      </c>
      <c r="B17" s="94" t="s">
        <v>53</v>
      </c>
      <c r="C17" s="95" t="s">
        <v>52</v>
      </c>
      <c r="D17" s="96" t="s">
        <v>65</v>
      </c>
      <c r="E17" s="97" t="s">
        <v>42</v>
      </c>
      <c r="F17" s="98">
        <v>44652</v>
      </c>
      <c r="G17" s="9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93">
        <v>4</v>
      </c>
      <c r="B18" s="100" t="s">
        <v>68</v>
      </c>
      <c r="C18" s="101" t="s">
        <v>69</v>
      </c>
      <c r="D18" s="100" t="s">
        <v>65</v>
      </c>
      <c r="E18" s="97" t="s">
        <v>42</v>
      </c>
      <c r="F18" s="98">
        <v>44652</v>
      </c>
      <c r="G18" s="99" t="s">
        <v>54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44805</v>
      </c>
      <c r="G19" s="64">
        <v>44985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44805</v>
      </c>
      <c r="G20" s="64">
        <v>44985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44805</v>
      </c>
      <c r="G21" s="64">
        <v>44985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44805</v>
      </c>
      <c r="G22" s="64">
        <v>44985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90">
        <v>9</v>
      </c>
      <c r="B23" s="110" t="s">
        <v>51</v>
      </c>
      <c r="C23" s="111" t="s">
        <v>50</v>
      </c>
      <c r="D23" s="91" t="s">
        <v>65</v>
      </c>
      <c r="E23" s="92" t="s">
        <v>42</v>
      </c>
      <c r="F23" s="98">
        <v>44652</v>
      </c>
      <c r="G23" s="9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102">
        <v>10</v>
      </c>
      <c r="B24" s="103" t="s">
        <v>55</v>
      </c>
      <c r="C24" s="104" t="s">
        <v>56</v>
      </c>
      <c r="D24" s="105" t="s">
        <v>65</v>
      </c>
      <c r="E24" s="106" t="s">
        <v>42</v>
      </c>
      <c r="F24" s="107">
        <v>44681</v>
      </c>
      <c r="G24" s="107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102">
        <v>11</v>
      </c>
      <c r="B25" s="108" t="s">
        <v>58</v>
      </c>
      <c r="C25" s="109" t="s">
        <v>59</v>
      </c>
      <c r="D25" s="105" t="s">
        <v>65</v>
      </c>
      <c r="E25" s="106" t="s">
        <v>42</v>
      </c>
      <c r="F25" s="107">
        <v>44681</v>
      </c>
      <c r="G25" s="107">
        <v>44865</v>
      </c>
      <c r="H25" s="47">
        <v>18000</v>
      </c>
      <c r="I25" s="47"/>
      <c r="J25" s="47">
        <v>516.6</v>
      </c>
      <c r="K25" s="47"/>
      <c r="L25" s="47">
        <v>547.20000000000005</v>
      </c>
      <c r="M25" s="44"/>
      <c r="N25" s="36">
        <v>25</v>
      </c>
      <c r="O25" s="62">
        <f t="shared" si="1"/>
        <v>1088.8000000000002</v>
      </c>
      <c r="P25" s="45">
        <f t="shared" si="0"/>
        <v>16911.2</v>
      </c>
      <c r="Q25" s="83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124" customFormat="1" ht="39.950000000000003" customHeight="1" x14ac:dyDescent="0.2">
      <c r="A26" s="112">
        <v>12</v>
      </c>
      <c r="B26" s="113" t="s">
        <v>60</v>
      </c>
      <c r="C26" s="114" t="s">
        <v>61</v>
      </c>
      <c r="D26" s="113" t="s">
        <v>65</v>
      </c>
      <c r="E26" s="114" t="s">
        <v>62</v>
      </c>
      <c r="F26" s="115">
        <v>44713</v>
      </c>
      <c r="G26" s="116" t="s">
        <v>71</v>
      </c>
      <c r="H26" s="117">
        <v>22000</v>
      </c>
      <c r="I26" s="117"/>
      <c r="J26" s="117">
        <v>631.4</v>
      </c>
      <c r="K26" s="117"/>
      <c r="L26" s="117">
        <v>668.8</v>
      </c>
      <c r="M26" s="118"/>
      <c r="N26" s="119">
        <v>25</v>
      </c>
      <c r="O26" s="120">
        <f t="shared" si="1"/>
        <v>1325.1999999999998</v>
      </c>
      <c r="P26" s="120">
        <f t="shared" si="0"/>
        <v>20674.8</v>
      </c>
      <c r="Q26" s="121" t="s">
        <v>49</v>
      </c>
      <c r="R26" s="122"/>
      <c r="S26" s="123"/>
      <c r="T26" s="123"/>
      <c r="U26" s="123"/>
      <c r="V26" s="123"/>
      <c r="W26" s="123"/>
      <c r="X26" s="123"/>
      <c r="Y26" s="123"/>
      <c r="Z26" s="123"/>
    </row>
    <row r="27" spans="1:26" s="124" customFormat="1" ht="39.950000000000003" customHeight="1" thickBot="1" x14ac:dyDescent="0.25">
      <c r="A27" s="112">
        <v>13</v>
      </c>
      <c r="B27" s="113" t="s">
        <v>63</v>
      </c>
      <c r="C27" s="114" t="s">
        <v>64</v>
      </c>
      <c r="D27" s="113" t="s">
        <v>65</v>
      </c>
      <c r="E27" s="114" t="s">
        <v>62</v>
      </c>
      <c r="F27" s="115">
        <v>44713</v>
      </c>
      <c r="G27" s="116" t="s">
        <v>71</v>
      </c>
      <c r="H27" s="117">
        <v>45000</v>
      </c>
      <c r="I27" s="117"/>
      <c r="J27" s="117">
        <v>1291.5</v>
      </c>
      <c r="K27" s="117">
        <v>1148.33</v>
      </c>
      <c r="L27" s="117">
        <v>1368</v>
      </c>
      <c r="M27" s="118"/>
      <c r="N27" s="119">
        <v>25</v>
      </c>
      <c r="O27" s="120">
        <f t="shared" si="1"/>
        <v>3832.83</v>
      </c>
      <c r="P27" s="120">
        <f t="shared" si="0"/>
        <v>41167.17</v>
      </c>
      <c r="Q27" s="121" t="s">
        <v>49</v>
      </c>
      <c r="R27" s="122"/>
      <c r="S27" s="123"/>
      <c r="T27" s="123"/>
      <c r="U27" s="123"/>
      <c r="V27" s="123"/>
      <c r="W27" s="123"/>
      <c r="X27" s="123"/>
      <c r="Y27" s="123"/>
      <c r="Z27" s="123"/>
    </row>
    <row r="28" spans="1:26" s="23" customFormat="1" ht="20.25" customHeight="1" thickBot="1" x14ac:dyDescent="0.25">
      <c r="A28" s="57"/>
      <c r="B28" s="58" t="s">
        <v>19</v>
      </c>
      <c r="C28" s="59"/>
      <c r="D28" s="60"/>
      <c r="E28" s="60"/>
      <c r="F28" s="60"/>
      <c r="G28" s="60"/>
      <c r="H28" s="61">
        <f>SUM(H15:H27)</f>
        <v>505000</v>
      </c>
      <c r="I28" s="61">
        <f t="shared" ref="I28:P28" si="2">SUM(I15:I27)</f>
        <v>0</v>
      </c>
      <c r="J28" s="61">
        <f t="shared" si="2"/>
        <v>14493.5</v>
      </c>
      <c r="K28" s="61">
        <f t="shared" si="2"/>
        <v>17127.439999999999</v>
      </c>
      <c r="L28" s="61">
        <f t="shared" si="2"/>
        <v>15352</v>
      </c>
      <c r="M28" s="61">
        <f t="shared" si="2"/>
        <v>0</v>
      </c>
      <c r="N28" s="61">
        <f t="shared" si="2"/>
        <v>325</v>
      </c>
      <c r="O28" s="61">
        <f t="shared" si="2"/>
        <v>47297.94</v>
      </c>
      <c r="P28" s="61">
        <f t="shared" si="2"/>
        <v>457702.06</v>
      </c>
      <c r="Q28" s="67"/>
      <c r="R28" s="52"/>
      <c r="S28" s="24"/>
      <c r="T28" s="24"/>
      <c r="U28" s="24"/>
      <c r="V28" s="24"/>
      <c r="W28" s="24"/>
      <c r="X28" s="24"/>
      <c r="Y28" s="24"/>
    </row>
    <row r="29" spans="1:26" s="23" customFormat="1" ht="20.25" customHeight="1" x14ac:dyDescent="0.2">
      <c r="A29" s="52"/>
      <c r="B29" s="52"/>
      <c r="C29" s="52"/>
      <c r="D29" s="52"/>
      <c r="E29" s="52"/>
      <c r="F29" s="52"/>
      <c r="G29" s="52"/>
      <c r="H29" s="84"/>
      <c r="I29" s="84"/>
      <c r="J29" s="84"/>
      <c r="K29" s="84"/>
      <c r="L29" s="84"/>
      <c r="M29" s="84"/>
      <c r="N29" s="84"/>
      <c r="O29" s="84"/>
      <c r="P29" s="84"/>
      <c r="Q29" s="67"/>
      <c r="R29" s="52"/>
      <c r="S29" s="24"/>
      <c r="T29" s="24"/>
      <c r="U29" s="24"/>
      <c r="V29" s="24"/>
      <c r="W29" s="24"/>
      <c r="X29" s="24"/>
      <c r="Y29" s="24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48"/>
      <c r="S30" s="1"/>
      <c r="T30" s="1"/>
      <c r="U30" s="1"/>
      <c r="V30" s="1"/>
      <c r="W30" s="1"/>
      <c r="X30" s="1"/>
      <c r="Y30" s="1"/>
    </row>
    <row r="31" spans="1:26" s="15" customFormat="1" ht="11.25" x14ac:dyDescent="0.15">
      <c r="B31" s="16" t="s">
        <v>24</v>
      </c>
      <c r="F31" s="27" t="s">
        <v>21</v>
      </c>
      <c r="J31" s="27"/>
      <c r="K31" s="27"/>
      <c r="L31" s="19"/>
      <c r="N31" s="28"/>
      <c r="O31" s="28" t="s">
        <v>20</v>
      </c>
      <c r="R31" s="16"/>
    </row>
    <row r="32" spans="1:26" s="15" customFormat="1" ht="11.25" x14ac:dyDescent="0.15">
      <c r="B32" s="16"/>
      <c r="J32" s="27"/>
      <c r="K32" s="27"/>
      <c r="L32" s="19"/>
      <c r="N32" s="28"/>
      <c r="O32" s="28"/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2.75" customHeight="1" x14ac:dyDescent="0.15">
      <c r="J34" s="17"/>
      <c r="K34" s="17"/>
      <c r="R34" s="16"/>
    </row>
    <row r="35" spans="1:25" s="15" customFormat="1" ht="12.75" customHeight="1" x14ac:dyDescent="0.15">
      <c r="B35" s="15" t="s">
        <v>25</v>
      </c>
      <c r="F35" s="88" t="s">
        <v>46</v>
      </c>
      <c r="J35" s="88"/>
      <c r="K35" s="88"/>
      <c r="N35" s="28"/>
      <c r="O35" s="63" t="s">
        <v>45</v>
      </c>
      <c r="R35" s="16"/>
    </row>
    <row r="36" spans="1:25" s="15" customFormat="1" ht="11.25" x14ac:dyDescent="0.15">
      <c r="B36" s="15" t="s">
        <v>23</v>
      </c>
      <c r="F36" s="20" t="s">
        <v>30</v>
      </c>
      <c r="G36" s="20"/>
      <c r="H36" s="20"/>
      <c r="I36" s="20"/>
      <c r="J36" s="20"/>
      <c r="K36" s="20"/>
      <c r="L36" s="88"/>
      <c r="N36" s="18" t="s">
        <v>27</v>
      </c>
      <c r="O36" s="18"/>
      <c r="P36" s="18"/>
      <c r="Q36" s="18"/>
      <c r="R36" s="16"/>
    </row>
    <row r="37" spans="1:25" s="15" customFormat="1" ht="11.25" x14ac:dyDescent="0.15">
      <c r="B37" s="29" t="s">
        <v>22</v>
      </c>
      <c r="F37" s="88" t="s">
        <v>29</v>
      </c>
      <c r="G37" s="88"/>
      <c r="H37" s="20"/>
      <c r="I37" s="20"/>
      <c r="J37" s="20"/>
      <c r="K37" s="20"/>
      <c r="L37" s="88"/>
      <c r="N37" s="18" t="s">
        <v>28</v>
      </c>
      <c r="O37" s="18"/>
      <c r="P37" s="18"/>
      <c r="Q37" s="18"/>
      <c r="R37" s="16"/>
    </row>
    <row r="38" spans="1:25" s="15" customFormat="1" ht="11.25" x14ac:dyDescent="0.15">
      <c r="D38" s="146"/>
      <c r="E38" s="146"/>
      <c r="F38" s="146"/>
      <c r="G38" s="146"/>
      <c r="H38" s="146"/>
      <c r="I38" s="88"/>
      <c r="J38" s="85"/>
      <c r="K38" s="17"/>
      <c r="R38" s="16"/>
    </row>
    <row r="39" spans="1:25" s="15" customFormat="1" ht="11.25" x14ac:dyDescent="0.15">
      <c r="A39" s="20"/>
      <c r="B39" s="20"/>
      <c r="C39" s="20"/>
      <c r="G39" s="33"/>
      <c r="H39" s="33"/>
      <c r="I39" s="33"/>
      <c r="J39" s="17"/>
      <c r="R39" s="16"/>
    </row>
    <row r="40" spans="1:25" s="15" customFormat="1" ht="12.75" customHeight="1" x14ac:dyDescent="0.15">
      <c r="D40" s="17"/>
      <c r="E40" s="17"/>
      <c r="F40" s="17"/>
      <c r="R40" s="16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48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48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48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41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41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47" t="s">
        <v>2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48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149" t="s">
        <v>67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148" t="s">
        <v>70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141" t="s">
        <v>4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43" t="s">
        <v>5</v>
      </c>
      <c r="K13" s="144"/>
      <c r="L13" s="144"/>
      <c r="M13" s="144"/>
      <c r="N13" s="144"/>
      <c r="O13" s="145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146"/>
      <c r="E39" s="146"/>
      <c r="F39" s="146"/>
      <c r="G39" s="146"/>
      <c r="H39" s="146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2022-11-04T15:46:00Z</cp:lastPrinted>
  <dcterms:created xsi:type="dcterms:W3CDTF">2020-04-14T21:12:29Z</dcterms:created>
  <dcterms:modified xsi:type="dcterms:W3CDTF">2022-11-04T15:46:18Z</dcterms:modified>
</cp:coreProperties>
</file>