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egimenes\Desktop\2022\NOMINAS -2022\01-ENERO 2022\6-PUBLICADAS-ENERO 2022\"/>
    </mc:Choice>
  </mc:AlternateContent>
  <bookViews>
    <workbookView xWindow="510" yWindow="540" windowWidth="9015" windowHeight="3285"/>
  </bookViews>
  <sheets>
    <sheet name="02" sheetId="3" r:id="rId1"/>
    <sheet name="Hoja1" sheetId="2" r:id="rId2"/>
  </sheets>
  <definedNames>
    <definedName name="_xlnm._FilterDatabase" localSheetId="0" hidden="1">'02'!$A$1:$A$1000</definedName>
  </definedNames>
  <calcPr calcId="152511"/>
</workbook>
</file>

<file path=xl/calcChain.xml><?xml version="1.0" encoding="utf-8"?>
<calcChain xmlns="http://schemas.openxmlformats.org/spreadsheetml/2006/main"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P17" i="3" l="1"/>
  <c r="P29" i="3" s="1"/>
  <c r="O29" i="3"/>
  <c r="P15" i="3"/>
</calcChain>
</file>

<file path=xl/sharedStrings.xml><?xml version="1.0" encoding="utf-8"?>
<sst xmlns="http://schemas.openxmlformats.org/spreadsheetml/2006/main" count="110" uniqueCount="71">
  <si>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</si>
  <si>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</si>
  <si>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</si>
  <si>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</si>
  <si>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</si>
  <si>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</si>
  <si>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</si>
  <si>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</si>
  <si>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</si>
  <si>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</si>
  <si>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</si>
  <si>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</si>
  <si>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</si>
  <si>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</si>
  <si>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</si>
  <si>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</si>
  <si>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</si>
  <si>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</si>
  <si>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</si>
  <si>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</si>
  <si>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</si>
  <si>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</si>
  <si>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</si>
  <si>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</si>
  <si>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</si>
  <si>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</si>
  <si>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</si>
  <si>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</si>
  <si>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</si>
  <si>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</si>
  <si>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</si>
  <si>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</si>
  <si>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</si>
  <si>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</si>
  <si>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</si>
  <si>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</si>
  <si>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</si>
  <si>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</si>
  <si>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</si>
  <si>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</si>
  <si>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</si>
  <si>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</si>
  <si>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</si>
  <si>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</si>
  <si>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</si>
  <si>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</si>
  <si>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</si>
  <si>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</si>
  <si>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</si>
  <si>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</si>
  <si>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</si>
  <si>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</si>
  <si>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</si>
  <si>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</si>
  <si>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</si>
  <si>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</si>
  <si>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</si>
  <si>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</si>
  <si>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</si>
  <si>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</si>
  <si>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</si>
  <si>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</si>
  <si>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</si>
  <si>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</si>
  <si>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</si>
  <si>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</si>
  <si>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</si>
  <si>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>STEFFANY VENTURA DISLA</t>
  </si>
  <si>
    <t>PARALEGAL</t>
  </si>
  <si>
    <t xml:space="preserve"> NOMINA EMPLEADOS DE CARÁCTER TEMPORAL</t>
  </si>
  <si>
    <t>CORRESPONDIENTE AL MES DE ENERO,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</si>
</sst>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"/>
  </numFmts>
  <fonts count="12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04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/>
    <xf numFmtId="164" fontId="4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8" fillId="0" borderId="0" xfId="0" applyFont="1" applyFill="1"/>
    <xf numFmtId="0" fontId="8" fillId="0" borderId="0" xfId="0" applyFont="1" applyFill="1" applyBorder="1"/>
    <xf numFmtId="43" fontId="9" fillId="0" borderId="0" xfId="1" applyFont="1" applyFill="1"/>
    <xf numFmtId="43" fontId="9" fillId="0" borderId="0" xfId="1" applyFont="1" applyFill="1" applyAlignment="1"/>
    <xf numFmtId="43" fontId="8" fillId="0" borderId="0" xfId="0" applyNumberFormat="1" applyFont="1" applyFill="1"/>
    <xf numFmtId="0" fontId="8" fillId="0" borderId="0" xfId="0" applyFont="1" applyFill="1" applyAlignment="1"/>
    <xf numFmtId="0" fontId="10" fillId="0" borderId="0" xfId="0" applyFont="1" applyAlignment="1"/>
    <xf numFmtId="0" fontId="11" fillId="0" borderId="0" xfId="0" applyFont="1" applyAlignment="1"/>
    <xf numFmtId="0" fontId="0" fillId="0" borderId="0" xfId="0" applyFont="1" applyFill="1" applyAlignment="1"/>
    <xf numFmtId="0" fontId="4" fillId="0" borderId="0" xfId="0" applyFont="1" applyFill="1" applyAlignment="1"/>
    <xf numFmtId="0" fontId="0" fillId="0" borderId="0" xfId="0" applyFont="1" applyAlignment="1"/>
    <xf numFmtId="43" fontId="9" fillId="0" borderId="0" xfId="1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43" fontId="9" fillId="0" borderId="0" xfId="1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164" fontId="1" fillId="0" borderId="10" xfId="0" applyNumberFormat="1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wrapText="1"/>
    </xf>
    <xf numFmtId="164" fontId="1" fillId="0" borderId="11" xfId="0" applyNumberFormat="1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left" wrapText="1"/>
    </xf>
    <xf numFmtId="164" fontId="1" fillId="0" borderId="13" xfId="0" applyNumberFormat="1" applyFont="1" applyFill="1" applyBorder="1" applyAlignment="1">
      <alignment wrapText="1"/>
    </xf>
    <xf numFmtId="164" fontId="1" fillId="0" borderId="11" xfId="0" applyNumberFormat="1" applyFont="1" applyFill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1" fillId="0" borderId="0" xfId="0" applyFont="1" applyFill="1" applyBorder="1" applyAlignment="1"/>
    <xf numFmtId="0" fontId="10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0" borderId="0" xfId="0" applyFont="1" applyFill="1" applyBorder="1" applyAlignment="1"/>
    <xf numFmtId="0" fontId="0" fillId="0" borderId="0" xfId="0" applyFont="1" applyFill="1" applyBorder="1" applyAlignment="1"/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164" fontId="4" fillId="0" borderId="19" xfId="0" applyNumberFormat="1" applyFont="1" applyFill="1" applyBorder="1" applyAlignment="1">
      <alignment horizontal="right"/>
    </xf>
    <xf numFmtId="164" fontId="1" fillId="0" borderId="20" xfId="0" applyNumberFormat="1" applyFont="1" applyFill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9" fillId="0" borderId="11" xfId="0" applyNumberFormat="1" applyFont="1" applyFill="1" applyBorder="1" applyAlignment="1">
      <alignment wrapText="1"/>
    </xf>
    <xf numFmtId="0" fontId="0" fillId="0" borderId="0" xfId="0" applyFont="1" applyAlignment="1"/>
    <xf numFmtId="0" fontId="11" fillId="0" borderId="0" xfId="0" applyFont="1" applyAlignment="1"/>
    <xf numFmtId="164" fontId="10" fillId="0" borderId="0" xfId="0" applyNumberFormat="1" applyFont="1" applyFill="1" applyBorder="1" applyAlignment="1">
      <alignment horizontal="right" wrapText="1"/>
    </xf>
    <xf numFmtId="14" fontId="8" fillId="0" borderId="11" xfId="0" applyNumberFormat="1" applyFont="1" applyFill="1" applyBorder="1" applyAlignment="1">
      <alignment wrapText="1"/>
    </xf>
    <xf numFmtId="43" fontId="8" fillId="0" borderId="0" xfId="1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8" fillId="0" borderId="11" xfId="0" applyFont="1" applyFill="1" applyBorder="1" applyAlignment="1">
      <alignment wrapText="1"/>
    </xf>
    <xf numFmtId="0" fontId="8" fillId="0" borderId="11" xfId="0" applyFont="1" applyFill="1" applyBorder="1" applyAlignment="1">
      <alignment horizontal="left" wrapText="1"/>
    </xf>
    <xf numFmtId="43" fontId="8" fillId="0" borderId="11" xfId="1" applyFont="1" applyFill="1" applyBorder="1" applyAlignment="1">
      <alignment wrapText="1"/>
    </xf>
    <xf numFmtId="164" fontId="8" fillId="0" borderId="11" xfId="0" applyNumberFormat="1" applyFont="1" applyFill="1" applyBorder="1" applyAlignment="1">
      <alignment wrapText="1"/>
    </xf>
    <xf numFmtId="0" fontId="1" fillId="0" borderId="10" xfId="0" applyFont="1" applyFill="1" applyBorder="1" applyAlignment="1">
      <alignment horizontal="left" wrapText="1"/>
    </xf>
    <xf numFmtId="164" fontId="1" fillId="0" borderId="11" xfId="0" applyNumberFormat="1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horizontal="right" wrapText="1"/>
    </xf>
    <xf numFmtId="14" fontId="1" fillId="0" borderId="13" xfId="0" applyNumberFormat="1" applyFont="1" applyFill="1" applyBorder="1" applyAlignment="1">
      <alignment wrapText="1"/>
    </xf>
    <xf numFmtId="0" fontId="8" fillId="0" borderId="0" xfId="0" applyFont="1" applyFill="1" applyAlignment="1">
      <alignment horizontal="center"/>
    </xf>
    <xf numFmtId="0" fontId="0" fillId="0" borderId="0" xfId="0" applyFont="1" applyAlignment="1"/>
    <xf numFmtId="164" fontId="1" fillId="0" borderId="13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/>
    </xf>
    <xf numFmtId="43" fontId="1" fillId="0" borderId="0" xfId="1" applyFont="1" applyFill="1"/>
    <xf numFmtId="0" fontId="8" fillId="0" borderId="13" xfId="0" applyFont="1" applyFill="1" applyBorder="1" applyAlignment="1">
      <alignment wrapText="1"/>
    </xf>
    <xf numFmtId="43" fontId="8" fillId="0" borderId="13" xfId="1" applyFont="1" applyFill="1" applyBorder="1" applyAlignment="1">
      <alignment wrapText="1"/>
    </xf>
    <xf numFmtId="164" fontId="8" fillId="0" borderId="13" xfId="0" applyNumberFormat="1" applyFont="1" applyFill="1" applyBorder="1" applyAlignment="1">
      <alignment wrapText="1"/>
    </xf>
    <xf numFmtId="164" fontId="8" fillId="0" borderId="14" xfId="0" applyNumberFormat="1" applyFont="1" applyFill="1" applyBorder="1" applyAlignment="1">
      <alignment horizontal="right" wrapText="1"/>
    </xf>
    <xf numFmtId="0" fontId="8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8" fillId="0" borderId="13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workbookViewId="0">
      <selection activeCell="H17" sqref="H17"/>
    </sheetView>
  </sheetViews>
  <sheetFormatPr baseColWidth="10" defaultColWidth="14.42578125" defaultRowHeight="15" customHeight="1" x14ac:dyDescent="0.2"/>
  <cols>
    <col min="1" max="1" width="4" style="15" customWidth="1"/>
    <col min="2" max="2" width="33.7109375" style="15" customWidth="1"/>
    <col min="3" max="3" width="30.140625" style="15" customWidth="1"/>
    <col min="4" max="4" width="26.85546875" style="15" customWidth="1"/>
    <col min="5" max="5" width="18" style="33" customWidth="1"/>
    <col min="6" max="6" width="12.140625" style="15" customWidth="1"/>
    <col min="7" max="7" width="15.7109375" style="15" customWidth="1"/>
    <col min="8" max="8" width="16.28515625" style="15" customWidth="1"/>
    <col min="9" max="9" width="14.7109375" style="84" customWidth="1"/>
    <col min="10" max="10" width="14.85546875" style="15" customWidth="1"/>
    <col min="11" max="11" width="15.42578125" style="15" customWidth="1"/>
    <col min="12" max="12" width="15.5703125" style="15" customWidth="1"/>
    <col min="13" max="13" width="8.5703125" style="15" customWidth="1"/>
    <col min="14" max="14" width="12.7109375" style="15" customWidth="1"/>
    <col min="15" max="15" width="15.85546875" style="15" customWidth="1"/>
    <col min="16" max="16" width="16" style="15" customWidth="1"/>
    <col min="17" max="17" width="12.28515625" style="66" customWidth="1"/>
    <col min="18" max="18" width="11.42578125" style="54" customWidth="1"/>
    <col min="19" max="23" width="11.42578125" style="15" customWidth="1"/>
    <col min="24" max="25" width="10" style="15" customWidth="1"/>
    <col min="26" max="16384" width="14.42578125" style="15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9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9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9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4"/>
      <c r="P4" s="1"/>
      <c r="Q4" s="1"/>
      <c r="R4" s="49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9"/>
      <c r="S5" s="2"/>
      <c r="T5" s="2"/>
      <c r="U5" s="14"/>
      <c r="V5" s="14"/>
      <c r="W5" s="14"/>
      <c r="X5" s="1"/>
      <c r="Y5" s="1"/>
    </row>
    <row r="6" spans="1:26" ht="28.5" customHeight="1" x14ac:dyDescent="0.2">
      <c r="A6" s="93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R6" s="49"/>
      <c r="S6" s="2"/>
      <c r="T6" s="2"/>
      <c r="U6" s="14"/>
      <c r="V6" s="14"/>
      <c r="W6" s="14"/>
      <c r="X6" s="1"/>
      <c r="Y6" s="1"/>
    </row>
    <row r="7" spans="1:26" ht="12.75" customHeight="1" x14ac:dyDescent="0.2">
      <c r="A7" s="93" t="s">
        <v>1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R7" s="49"/>
      <c r="S7" s="2"/>
      <c r="T7" s="2"/>
      <c r="U7" s="14"/>
      <c r="V7" s="14"/>
      <c r="W7" s="14"/>
      <c r="X7" s="1"/>
      <c r="Y7" s="1"/>
    </row>
    <row r="8" spans="1:26" ht="12.75" customHeight="1" x14ac:dyDescent="0.2">
      <c r="A8" s="95" t="s">
        <v>2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R8" s="49"/>
      <c r="S8" s="2"/>
      <c r="T8" s="2"/>
      <c r="U8" s="14"/>
      <c r="V8" s="14"/>
      <c r="W8" s="14"/>
      <c r="X8" s="1"/>
      <c r="Y8" s="1"/>
    </row>
    <row r="9" spans="1:26" ht="12.75" customHeight="1" x14ac:dyDescent="0.2">
      <c r="A9" s="96" t="s">
        <v>3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R9" s="49"/>
      <c r="S9" s="2"/>
      <c r="T9" s="2"/>
      <c r="U9" s="14"/>
      <c r="V9" s="14"/>
      <c r="W9" s="14"/>
      <c r="X9" s="1"/>
      <c r="Y9" s="1"/>
    </row>
    <row r="10" spans="1:26" s="23" customFormat="1" ht="12.75" customHeight="1" x14ac:dyDescent="0.2">
      <c r="A10" s="97" t="s">
        <v>69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67"/>
      <c r="R10" s="50"/>
      <c r="S10" s="22"/>
      <c r="T10" s="22"/>
      <c r="U10" s="22"/>
      <c r="V10" s="22"/>
      <c r="W10" s="22"/>
      <c r="X10" s="22"/>
      <c r="Y10" s="22"/>
    </row>
    <row r="11" spans="1:26" s="23" customFormat="1" ht="12.75" customHeight="1" x14ac:dyDescent="0.2">
      <c r="A11" s="96" t="s">
        <v>70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67"/>
      <c r="R11" s="50"/>
      <c r="S11" s="22"/>
      <c r="T11" s="22"/>
      <c r="U11" s="22"/>
      <c r="V11" s="22"/>
      <c r="W11" s="22"/>
      <c r="X11" s="22"/>
      <c r="Y11" s="22"/>
    </row>
    <row r="12" spans="1:26" ht="12.75" customHeight="1" thickBot="1" x14ac:dyDescent="0.25">
      <c r="A12" s="93" t="s">
        <v>4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R12" s="49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99" t="s">
        <v>5</v>
      </c>
      <c r="K13" s="100"/>
      <c r="L13" s="100"/>
      <c r="M13" s="100"/>
      <c r="N13" s="100"/>
      <c r="O13" s="101"/>
      <c r="P13" s="1"/>
      <c r="Q13" s="1"/>
      <c r="R13" s="49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8" t="s">
        <v>13</v>
      </c>
      <c r="K14" s="8" t="s">
        <v>15</v>
      </c>
      <c r="L14" s="8" t="s">
        <v>14</v>
      </c>
      <c r="M14" s="8" t="s">
        <v>16</v>
      </c>
      <c r="N14" s="9" t="s">
        <v>26</v>
      </c>
      <c r="O14" s="55" t="s">
        <v>17</v>
      </c>
      <c r="P14" s="57" t="s">
        <v>18</v>
      </c>
      <c r="Q14" s="57" t="s">
        <v>47</v>
      </c>
      <c r="R14" s="51"/>
      <c r="S14" s="10"/>
      <c r="T14" s="10"/>
      <c r="U14" s="10"/>
      <c r="V14" s="10"/>
      <c r="W14" s="10"/>
      <c r="X14" s="10"/>
      <c r="Y14" s="10"/>
    </row>
    <row r="15" spans="1:26" s="36" customFormat="1" ht="30" customHeight="1" x14ac:dyDescent="0.2">
      <c r="A15" s="38">
        <v>1</v>
      </c>
      <c r="B15" s="41" t="s">
        <v>44</v>
      </c>
      <c r="C15" s="42" t="s">
        <v>32</v>
      </c>
      <c r="D15" s="39" t="s">
        <v>65</v>
      </c>
      <c r="E15" s="77" t="s">
        <v>42</v>
      </c>
      <c r="F15" s="65">
        <v>44439</v>
      </c>
      <c r="G15" s="65">
        <v>44620</v>
      </c>
      <c r="H15" s="47">
        <v>80000</v>
      </c>
      <c r="I15" s="47"/>
      <c r="J15" s="47">
        <v>2296</v>
      </c>
      <c r="K15" s="47">
        <v>7400.87</v>
      </c>
      <c r="L15" s="47">
        <v>2432</v>
      </c>
      <c r="M15" s="40"/>
      <c r="N15" s="37">
        <v>25</v>
      </c>
      <c r="O15" s="56">
        <f>SUM(J15:N15)</f>
        <v>12153.869999999999</v>
      </c>
      <c r="P15" s="46">
        <f t="shared" ref="P15:P28" si="0">H15-O15</f>
        <v>67846.13</v>
      </c>
      <c r="Q15" s="78" t="s">
        <v>48</v>
      </c>
      <c r="R15" s="52"/>
      <c r="S15" s="35"/>
      <c r="T15" s="35"/>
      <c r="U15" s="35"/>
      <c r="V15" s="35"/>
      <c r="W15" s="35"/>
      <c r="X15" s="35"/>
      <c r="Y15" s="35"/>
      <c r="Z15" s="35"/>
    </row>
    <row r="16" spans="1:26" s="36" customFormat="1" ht="30" customHeight="1" x14ac:dyDescent="0.2">
      <c r="A16" s="38">
        <v>2</v>
      </c>
      <c r="B16" s="41" t="s">
        <v>43</v>
      </c>
      <c r="C16" s="42" t="s">
        <v>33</v>
      </c>
      <c r="D16" s="39" t="s">
        <v>65</v>
      </c>
      <c r="E16" s="77" t="s">
        <v>42</v>
      </c>
      <c r="F16" s="65">
        <v>44439</v>
      </c>
      <c r="G16" s="65">
        <v>44620</v>
      </c>
      <c r="H16" s="47">
        <v>55000</v>
      </c>
      <c r="I16" s="47"/>
      <c r="J16" s="47">
        <v>1578.5</v>
      </c>
      <c r="K16" s="47">
        <v>2559.6799999999998</v>
      </c>
      <c r="L16" s="47">
        <v>1672</v>
      </c>
      <c r="M16" s="40"/>
      <c r="N16" s="37">
        <v>25</v>
      </c>
      <c r="O16" s="56">
        <f t="shared" ref="O16:O28" si="1">SUM(J16:N16)</f>
        <v>5835.18</v>
      </c>
      <c r="P16" s="46">
        <f t="shared" si="0"/>
        <v>49164.82</v>
      </c>
      <c r="Q16" s="78" t="s">
        <v>49</v>
      </c>
      <c r="R16" s="52"/>
      <c r="S16" s="35"/>
      <c r="T16" s="35"/>
      <c r="U16" s="35"/>
      <c r="V16" s="35"/>
      <c r="W16" s="35"/>
      <c r="X16" s="35"/>
      <c r="Y16" s="35"/>
      <c r="Z16" s="35"/>
    </row>
    <row r="17" spans="1:26" s="36" customFormat="1" ht="30" customHeight="1" x14ac:dyDescent="0.2">
      <c r="A17" s="38">
        <v>3</v>
      </c>
      <c r="B17" s="43" t="s">
        <v>53</v>
      </c>
      <c r="C17" s="44" t="s">
        <v>52</v>
      </c>
      <c r="D17" s="39" t="s">
        <v>65</v>
      </c>
      <c r="E17" s="80" t="s">
        <v>42</v>
      </c>
      <c r="F17" s="79">
        <v>44469</v>
      </c>
      <c r="G17" s="81" t="s">
        <v>54</v>
      </c>
      <c r="H17" s="48">
        <v>40000</v>
      </c>
      <c r="I17" s="48"/>
      <c r="J17" s="48">
        <v>1148</v>
      </c>
      <c r="K17" s="48">
        <v>442.65</v>
      </c>
      <c r="L17" s="48">
        <v>1216</v>
      </c>
      <c r="M17" s="45"/>
      <c r="N17" s="37">
        <v>25</v>
      </c>
      <c r="O17" s="56">
        <f t="shared" si="1"/>
        <v>2831.65</v>
      </c>
      <c r="P17" s="46">
        <f t="shared" si="0"/>
        <v>37168.35</v>
      </c>
      <c r="Q17" s="78" t="s">
        <v>48</v>
      </c>
      <c r="R17" s="52"/>
      <c r="S17" s="35"/>
      <c r="T17" s="35"/>
      <c r="U17" s="35"/>
      <c r="V17" s="35"/>
      <c r="W17" s="35"/>
      <c r="X17" s="35"/>
      <c r="Y17" s="35"/>
      <c r="Z17" s="35"/>
    </row>
    <row r="18" spans="1:26" s="36" customFormat="1" ht="30" customHeight="1" x14ac:dyDescent="0.2">
      <c r="A18" s="38">
        <v>4</v>
      </c>
      <c r="B18" s="88" t="s">
        <v>67</v>
      </c>
      <c r="C18" s="102" t="s">
        <v>68</v>
      </c>
      <c r="D18" s="39" t="s">
        <v>65</v>
      </c>
      <c r="E18" s="103" t="s">
        <v>42</v>
      </c>
      <c r="F18" s="69">
        <v>44562</v>
      </c>
      <c r="G18" s="69">
        <v>44742</v>
      </c>
      <c r="H18" s="89">
        <v>47000</v>
      </c>
      <c r="I18" s="89"/>
      <c r="J18" s="89">
        <v>1348.9</v>
      </c>
      <c r="K18" s="89">
        <v>1430.6</v>
      </c>
      <c r="L18" s="89">
        <v>1428.8</v>
      </c>
      <c r="M18" s="90"/>
      <c r="N18" s="37">
        <v>25</v>
      </c>
      <c r="O18" s="91">
        <f t="shared" ref="O18" si="2">SUM(J18:N18)</f>
        <v>4233.3</v>
      </c>
      <c r="P18" s="46">
        <f t="shared" si="0"/>
        <v>42766.7</v>
      </c>
      <c r="Q18" s="78" t="s">
        <v>49</v>
      </c>
      <c r="R18" s="52"/>
      <c r="S18" s="35"/>
      <c r="T18" s="35"/>
      <c r="U18" s="35"/>
      <c r="V18" s="35"/>
      <c r="W18" s="35"/>
      <c r="X18" s="35"/>
      <c r="Y18" s="35"/>
      <c r="Z18" s="35"/>
    </row>
    <row r="19" spans="1:26" s="36" customFormat="1" ht="30" customHeight="1" x14ac:dyDescent="0.2">
      <c r="A19" s="38">
        <v>5</v>
      </c>
      <c r="B19" s="43" t="s">
        <v>34</v>
      </c>
      <c r="C19" s="44" t="s">
        <v>35</v>
      </c>
      <c r="D19" s="39" t="s">
        <v>65</v>
      </c>
      <c r="E19" s="77" t="s">
        <v>42</v>
      </c>
      <c r="F19" s="65">
        <v>44439</v>
      </c>
      <c r="G19" s="65">
        <v>44620</v>
      </c>
      <c r="H19" s="48">
        <v>30000</v>
      </c>
      <c r="I19" s="48"/>
      <c r="J19" s="48">
        <v>861</v>
      </c>
      <c r="K19" s="48">
        <v>0</v>
      </c>
      <c r="L19" s="48">
        <v>912</v>
      </c>
      <c r="M19" s="45"/>
      <c r="N19" s="37">
        <v>25</v>
      </c>
      <c r="O19" s="56">
        <f t="shared" si="1"/>
        <v>1798</v>
      </c>
      <c r="P19" s="46">
        <f t="shared" si="0"/>
        <v>28202</v>
      </c>
      <c r="Q19" s="78" t="s">
        <v>49</v>
      </c>
      <c r="R19" s="52"/>
      <c r="S19" s="35"/>
      <c r="T19" s="35"/>
      <c r="U19" s="35"/>
      <c r="V19" s="35"/>
      <c r="W19" s="35"/>
      <c r="X19" s="35"/>
      <c r="Y19" s="35"/>
      <c r="Z19" s="35"/>
    </row>
    <row r="20" spans="1:26" s="72" customFormat="1" ht="30" customHeight="1" x14ac:dyDescent="0.2">
      <c r="A20" s="38">
        <v>6</v>
      </c>
      <c r="B20" s="73" t="s">
        <v>36</v>
      </c>
      <c r="C20" s="74" t="s">
        <v>39</v>
      </c>
      <c r="D20" s="39" t="s">
        <v>65</v>
      </c>
      <c r="E20" s="77" t="s">
        <v>42</v>
      </c>
      <c r="F20" s="69">
        <v>44439</v>
      </c>
      <c r="G20" s="69">
        <v>44620</v>
      </c>
      <c r="H20" s="75">
        <v>25000</v>
      </c>
      <c r="I20" s="75"/>
      <c r="J20" s="75">
        <v>717.5</v>
      </c>
      <c r="K20" s="75"/>
      <c r="L20" s="75">
        <v>760</v>
      </c>
      <c r="M20" s="76"/>
      <c r="N20" s="37">
        <v>25</v>
      </c>
      <c r="O20" s="56">
        <f t="shared" si="1"/>
        <v>1502.5</v>
      </c>
      <c r="P20" s="46">
        <f t="shared" si="0"/>
        <v>23497.5</v>
      </c>
      <c r="Q20" s="78" t="s">
        <v>48</v>
      </c>
      <c r="R20" s="70"/>
      <c r="S20" s="71"/>
      <c r="T20" s="71"/>
      <c r="U20" s="71"/>
      <c r="V20" s="71"/>
      <c r="W20" s="71"/>
      <c r="X20" s="71"/>
      <c r="Y20" s="71"/>
      <c r="Z20" s="71"/>
    </row>
    <row r="21" spans="1:26" s="36" customFormat="1" ht="30" customHeight="1" x14ac:dyDescent="0.2">
      <c r="A21" s="38">
        <v>7</v>
      </c>
      <c r="B21" s="41" t="s">
        <v>37</v>
      </c>
      <c r="C21" s="42" t="s">
        <v>40</v>
      </c>
      <c r="D21" s="39" t="s">
        <v>65</v>
      </c>
      <c r="E21" s="77" t="s">
        <v>42</v>
      </c>
      <c r="F21" s="65">
        <v>44439</v>
      </c>
      <c r="G21" s="65">
        <v>44620</v>
      </c>
      <c r="H21" s="47">
        <v>25000</v>
      </c>
      <c r="I21" s="47"/>
      <c r="J21" s="47">
        <v>717.5</v>
      </c>
      <c r="K21" s="47"/>
      <c r="L21" s="47">
        <v>760</v>
      </c>
      <c r="M21" s="40"/>
      <c r="N21" s="37">
        <v>25</v>
      </c>
      <c r="O21" s="56">
        <f t="shared" si="1"/>
        <v>1502.5</v>
      </c>
      <c r="P21" s="46">
        <f t="shared" si="0"/>
        <v>23497.5</v>
      </c>
      <c r="Q21" s="78" t="s">
        <v>48</v>
      </c>
      <c r="R21" s="52"/>
      <c r="S21" s="35"/>
      <c r="T21" s="35"/>
      <c r="U21" s="35"/>
      <c r="V21" s="35"/>
      <c r="W21" s="35"/>
      <c r="X21" s="35"/>
      <c r="Y21" s="35"/>
      <c r="Z21" s="35"/>
    </row>
    <row r="22" spans="1:26" s="36" customFormat="1" ht="30" customHeight="1" x14ac:dyDescent="0.2">
      <c r="A22" s="38">
        <v>8</v>
      </c>
      <c r="B22" s="41" t="s">
        <v>38</v>
      </c>
      <c r="C22" s="42" t="s">
        <v>41</v>
      </c>
      <c r="D22" s="39" t="s">
        <v>65</v>
      </c>
      <c r="E22" s="77" t="s">
        <v>42</v>
      </c>
      <c r="F22" s="65">
        <v>44439</v>
      </c>
      <c r="G22" s="65">
        <v>44620</v>
      </c>
      <c r="H22" s="47">
        <v>65000</v>
      </c>
      <c r="I22" s="47"/>
      <c r="J22" s="47">
        <v>1865.5</v>
      </c>
      <c r="K22" s="47">
        <v>4427.58</v>
      </c>
      <c r="L22" s="47">
        <v>1976</v>
      </c>
      <c r="M22" s="40"/>
      <c r="N22" s="37">
        <v>25</v>
      </c>
      <c r="O22" s="56">
        <f t="shared" si="1"/>
        <v>8294.08</v>
      </c>
      <c r="P22" s="46">
        <f t="shared" si="0"/>
        <v>56705.919999999998</v>
      </c>
      <c r="Q22" s="78" t="s">
        <v>48</v>
      </c>
      <c r="R22" s="52"/>
      <c r="S22" s="35"/>
      <c r="T22" s="35"/>
      <c r="U22" s="35"/>
      <c r="V22" s="35"/>
      <c r="W22" s="35"/>
      <c r="X22" s="35"/>
      <c r="Y22" s="35"/>
      <c r="Z22" s="35"/>
    </row>
    <row r="23" spans="1:26" s="36" customFormat="1" ht="30" customHeight="1" x14ac:dyDescent="0.2">
      <c r="A23" s="38">
        <v>9</v>
      </c>
      <c r="B23" s="41" t="s">
        <v>51</v>
      </c>
      <c r="C23" s="42" t="s">
        <v>50</v>
      </c>
      <c r="D23" s="39" t="s">
        <v>65</v>
      </c>
      <c r="E23" s="80" t="s">
        <v>42</v>
      </c>
      <c r="F23" s="79">
        <v>44469</v>
      </c>
      <c r="G23" s="81" t="s">
        <v>54</v>
      </c>
      <c r="H23" s="47">
        <v>30000</v>
      </c>
      <c r="I23" s="47"/>
      <c r="J23" s="47">
        <v>861</v>
      </c>
      <c r="K23" s="47"/>
      <c r="L23" s="48">
        <v>912</v>
      </c>
      <c r="M23" s="40"/>
      <c r="N23" s="37">
        <v>25</v>
      </c>
      <c r="O23" s="56">
        <f t="shared" si="1"/>
        <v>1798</v>
      </c>
      <c r="P23" s="46">
        <f t="shared" si="0"/>
        <v>28202</v>
      </c>
      <c r="Q23" s="78" t="s">
        <v>48</v>
      </c>
      <c r="R23" s="52"/>
      <c r="S23" s="35"/>
      <c r="T23" s="35"/>
      <c r="U23" s="35"/>
      <c r="V23" s="35"/>
      <c r="W23" s="35"/>
      <c r="X23" s="35"/>
      <c r="Y23" s="35"/>
      <c r="Z23" s="35"/>
    </row>
    <row r="24" spans="1:26" s="36" customFormat="1" ht="30" customHeight="1" x14ac:dyDescent="0.2">
      <c r="A24" s="38">
        <v>10</v>
      </c>
      <c r="B24" s="41" t="s">
        <v>55</v>
      </c>
      <c r="C24" s="42" t="s">
        <v>56</v>
      </c>
      <c r="D24" s="39" t="s">
        <v>65</v>
      </c>
      <c r="E24" s="80" t="s">
        <v>42</v>
      </c>
      <c r="F24" s="82">
        <v>44500</v>
      </c>
      <c r="G24" s="82">
        <v>44681</v>
      </c>
      <c r="H24" s="47">
        <v>25000</v>
      </c>
      <c r="I24" s="47"/>
      <c r="J24" s="47">
        <v>717.5</v>
      </c>
      <c r="K24" s="47"/>
      <c r="L24" s="47">
        <v>760</v>
      </c>
      <c r="M24" s="40"/>
      <c r="N24" s="37">
        <v>25</v>
      </c>
      <c r="O24" s="56">
        <f t="shared" si="1"/>
        <v>1502.5</v>
      </c>
      <c r="P24" s="46">
        <f t="shared" si="0"/>
        <v>23497.5</v>
      </c>
      <c r="Q24" s="78" t="s">
        <v>48</v>
      </c>
      <c r="R24" s="52"/>
      <c r="S24" s="35"/>
      <c r="T24" s="35"/>
      <c r="U24" s="35"/>
      <c r="V24" s="35"/>
      <c r="W24" s="35"/>
      <c r="X24" s="35"/>
      <c r="Y24" s="35"/>
      <c r="Z24" s="35"/>
    </row>
    <row r="25" spans="1:26" s="36" customFormat="1" ht="30" customHeight="1" x14ac:dyDescent="0.2">
      <c r="A25" s="38">
        <v>11</v>
      </c>
      <c r="B25" s="41" t="s">
        <v>57</v>
      </c>
      <c r="C25" s="42" t="s">
        <v>56</v>
      </c>
      <c r="D25" s="39" t="s">
        <v>65</v>
      </c>
      <c r="E25" s="80" t="s">
        <v>42</v>
      </c>
      <c r="F25" s="82">
        <v>44500</v>
      </c>
      <c r="G25" s="82">
        <v>44681</v>
      </c>
      <c r="H25" s="47">
        <v>20000</v>
      </c>
      <c r="I25" s="47"/>
      <c r="J25" s="47">
        <v>574</v>
      </c>
      <c r="K25" s="47"/>
      <c r="L25" s="47">
        <v>608</v>
      </c>
      <c r="M25" s="40"/>
      <c r="N25" s="37">
        <v>25</v>
      </c>
      <c r="O25" s="56">
        <f t="shared" si="1"/>
        <v>1207</v>
      </c>
      <c r="P25" s="46">
        <f t="shared" si="0"/>
        <v>18793</v>
      </c>
      <c r="Q25" s="78" t="s">
        <v>48</v>
      </c>
      <c r="R25" s="52"/>
      <c r="S25" s="35"/>
      <c r="T25" s="35"/>
      <c r="U25" s="35"/>
      <c r="V25" s="35"/>
      <c r="W25" s="35"/>
      <c r="X25" s="35"/>
      <c r="Y25" s="35"/>
      <c r="Z25" s="35"/>
    </row>
    <row r="26" spans="1:26" s="36" customFormat="1" ht="30" customHeight="1" x14ac:dyDescent="0.2">
      <c r="A26" s="38">
        <v>12</v>
      </c>
      <c r="B26" s="43" t="s">
        <v>58</v>
      </c>
      <c r="C26" s="44" t="s">
        <v>59</v>
      </c>
      <c r="D26" s="39" t="s">
        <v>65</v>
      </c>
      <c r="E26" s="80" t="s">
        <v>42</v>
      </c>
      <c r="F26" s="82">
        <v>44500</v>
      </c>
      <c r="G26" s="82">
        <v>44681</v>
      </c>
      <c r="H26" s="48">
        <v>18000</v>
      </c>
      <c r="I26" s="48"/>
      <c r="J26" s="48">
        <v>516.6</v>
      </c>
      <c r="K26" s="48"/>
      <c r="L26" s="48">
        <v>547.20000000000005</v>
      </c>
      <c r="M26" s="45"/>
      <c r="N26" s="37">
        <v>25</v>
      </c>
      <c r="O26" s="63">
        <f t="shared" si="1"/>
        <v>1088.8000000000002</v>
      </c>
      <c r="P26" s="46">
        <f t="shared" si="0"/>
        <v>16911.2</v>
      </c>
      <c r="Q26" s="85" t="s">
        <v>48</v>
      </c>
      <c r="R26" s="52"/>
      <c r="S26" s="35"/>
      <c r="T26" s="35"/>
      <c r="U26" s="35"/>
      <c r="V26" s="35"/>
      <c r="W26" s="35"/>
      <c r="X26" s="35"/>
      <c r="Y26" s="35"/>
      <c r="Z26" s="35"/>
    </row>
    <row r="27" spans="1:26" s="36" customFormat="1" ht="39.950000000000003" customHeight="1" x14ac:dyDescent="0.2">
      <c r="A27" s="38">
        <v>13</v>
      </c>
      <c r="B27" s="41" t="s">
        <v>60</v>
      </c>
      <c r="C27" s="42" t="s">
        <v>61</v>
      </c>
      <c r="D27" s="41" t="s">
        <v>65</v>
      </c>
      <c r="E27" s="74" t="s">
        <v>62</v>
      </c>
      <c r="F27" s="79">
        <v>44530</v>
      </c>
      <c r="G27" s="79">
        <v>44712</v>
      </c>
      <c r="H27" s="47">
        <v>22000</v>
      </c>
      <c r="I27" s="47"/>
      <c r="J27" s="47">
        <v>631.4</v>
      </c>
      <c r="K27" s="47"/>
      <c r="L27" s="47">
        <v>668.8</v>
      </c>
      <c r="M27" s="40"/>
      <c r="N27" s="37">
        <v>25</v>
      </c>
      <c r="O27" s="46">
        <f t="shared" si="1"/>
        <v>1325.1999999999998</v>
      </c>
      <c r="P27" s="46">
        <f t="shared" si="0"/>
        <v>20674.8</v>
      </c>
      <c r="Q27" s="78" t="s">
        <v>49</v>
      </c>
      <c r="R27" s="52"/>
      <c r="S27" s="35"/>
      <c r="T27" s="35"/>
      <c r="U27" s="35"/>
      <c r="V27" s="35"/>
      <c r="W27" s="35"/>
      <c r="X27" s="35"/>
      <c r="Y27" s="35"/>
      <c r="Z27" s="35"/>
    </row>
    <row r="28" spans="1:26" s="36" customFormat="1" ht="39.950000000000003" customHeight="1" thickBot="1" x14ac:dyDescent="0.25">
      <c r="A28" s="38">
        <v>14</v>
      </c>
      <c r="B28" s="41" t="s">
        <v>63</v>
      </c>
      <c r="C28" s="42" t="s">
        <v>64</v>
      </c>
      <c r="D28" s="41" t="s">
        <v>65</v>
      </c>
      <c r="E28" s="74" t="s">
        <v>62</v>
      </c>
      <c r="F28" s="79">
        <v>44539</v>
      </c>
      <c r="G28" s="79">
        <v>44721</v>
      </c>
      <c r="H28" s="47">
        <v>45000</v>
      </c>
      <c r="I28" s="47"/>
      <c r="J28" s="47">
        <v>1291.5</v>
      </c>
      <c r="K28" s="47">
        <v>1148.33</v>
      </c>
      <c r="L28" s="47">
        <v>1368</v>
      </c>
      <c r="M28" s="40"/>
      <c r="N28" s="37">
        <v>25</v>
      </c>
      <c r="O28" s="46">
        <f t="shared" si="1"/>
        <v>3832.83</v>
      </c>
      <c r="P28" s="46">
        <f t="shared" si="0"/>
        <v>41167.17</v>
      </c>
      <c r="Q28" s="78" t="s">
        <v>49</v>
      </c>
      <c r="R28" s="52"/>
      <c r="S28" s="35"/>
      <c r="T28" s="35"/>
      <c r="U28" s="35"/>
      <c r="V28" s="35"/>
      <c r="W28" s="35"/>
      <c r="X28" s="35"/>
      <c r="Y28" s="35"/>
      <c r="Z28" s="35"/>
    </row>
    <row r="29" spans="1:26" s="24" customFormat="1" ht="20.25" customHeight="1" thickBot="1" x14ac:dyDescent="0.25">
      <c r="A29" s="58"/>
      <c r="B29" s="59" t="s">
        <v>19</v>
      </c>
      <c r="C29" s="60"/>
      <c r="D29" s="61"/>
      <c r="E29" s="61"/>
      <c r="F29" s="61"/>
      <c r="G29" s="61"/>
      <c r="H29" s="62">
        <f>SUM(H15:H28)</f>
        <v>527000</v>
      </c>
      <c r="I29" s="62">
        <f t="shared" ref="I29:P29" si="3">SUM(I15:I28)</f>
        <v>0</v>
      </c>
      <c r="J29" s="62">
        <f t="shared" si="3"/>
        <v>15124.9</v>
      </c>
      <c r="K29" s="62">
        <f t="shared" si="3"/>
        <v>17409.71</v>
      </c>
      <c r="L29" s="62">
        <f t="shared" si="3"/>
        <v>16020.8</v>
      </c>
      <c r="M29" s="62">
        <f t="shared" si="3"/>
        <v>0</v>
      </c>
      <c r="N29" s="62">
        <f t="shared" si="3"/>
        <v>350</v>
      </c>
      <c r="O29" s="62">
        <f t="shared" si="3"/>
        <v>48905.41</v>
      </c>
      <c r="P29" s="62">
        <f t="shared" si="3"/>
        <v>478094.58999999997</v>
      </c>
      <c r="Q29" s="68"/>
      <c r="R29" s="53"/>
      <c r="S29" s="25"/>
      <c r="T29" s="25"/>
      <c r="U29" s="25"/>
      <c r="V29" s="25"/>
      <c r="W29" s="25"/>
      <c r="X29" s="25"/>
      <c r="Y29" s="25"/>
    </row>
    <row r="30" spans="1:26" s="24" customFormat="1" ht="20.25" customHeight="1" x14ac:dyDescent="0.2">
      <c r="A30" s="53"/>
      <c r="B30" s="53"/>
      <c r="C30" s="53"/>
      <c r="D30" s="53"/>
      <c r="E30" s="53"/>
      <c r="F30" s="53"/>
      <c r="G30" s="53"/>
      <c r="H30" s="86"/>
      <c r="I30" s="86"/>
      <c r="J30" s="86"/>
      <c r="K30" s="86"/>
      <c r="L30" s="86"/>
      <c r="M30" s="86"/>
      <c r="N30" s="86"/>
      <c r="O30" s="86"/>
      <c r="P30" s="86"/>
      <c r="Q30" s="68"/>
      <c r="R30" s="53"/>
      <c r="S30" s="25"/>
      <c r="T30" s="25"/>
      <c r="U30" s="25"/>
      <c r="V30" s="25"/>
      <c r="W30" s="25"/>
      <c r="X30" s="25"/>
      <c r="Y30" s="25"/>
    </row>
    <row r="31" spans="1:26" ht="12.75" x14ac:dyDescent="0.2">
      <c r="A31" s="1"/>
      <c r="B31" s="11"/>
      <c r="C31" s="11"/>
      <c r="J31" s="11"/>
      <c r="K31" s="11"/>
      <c r="L31" s="12"/>
      <c r="N31" s="13"/>
      <c r="O31" s="13"/>
      <c r="P31" s="13"/>
      <c r="Q31" s="13"/>
      <c r="R31" s="49"/>
      <c r="S31" s="1"/>
      <c r="T31" s="1"/>
      <c r="U31" s="1"/>
      <c r="V31" s="1"/>
      <c r="W31" s="1"/>
      <c r="X31" s="1"/>
      <c r="Y31" s="1"/>
    </row>
    <row r="32" spans="1:26" s="16" customFormat="1" ht="11.25" x14ac:dyDescent="0.15">
      <c r="B32" s="17" t="s">
        <v>24</v>
      </c>
      <c r="F32" s="28" t="s">
        <v>21</v>
      </c>
      <c r="J32" s="28"/>
      <c r="K32" s="28"/>
      <c r="L32" s="20"/>
      <c r="N32" s="27"/>
      <c r="O32" s="27" t="s">
        <v>20</v>
      </c>
      <c r="R32" s="17"/>
    </row>
    <row r="33" spans="1:25" s="16" customFormat="1" ht="11.25" x14ac:dyDescent="0.15">
      <c r="B33" s="17"/>
      <c r="J33" s="28"/>
      <c r="K33" s="28"/>
      <c r="L33" s="20"/>
      <c r="N33" s="27"/>
      <c r="O33" s="27"/>
      <c r="R33" s="17"/>
    </row>
    <row r="34" spans="1:25" s="16" customFormat="1" ht="11.25" x14ac:dyDescent="0.15">
      <c r="B34" s="17"/>
      <c r="J34" s="28"/>
      <c r="K34" s="28"/>
      <c r="L34" s="20"/>
      <c r="N34" s="27"/>
      <c r="O34" s="27"/>
      <c r="R34" s="17"/>
    </row>
    <row r="35" spans="1:25" s="16" customFormat="1" ht="12.75" customHeight="1" x14ac:dyDescent="0.15">
      <c r="J35" s="18"/>
      <c r="K35" s="18"/>
      <c r="R35" s="17"/>
    </row>
    <row r="36" spans="1:25" s="16" customFormat="1" ht="12.75" customHeight="1" x14ac:dyDescent="0.15">
      <c r="B36" s="16" t="s">
        <v>25</v>
      </c>
      <c r="F36" s="31" t="s">
        <v>46</v>
      </c>
      <c r="J36" s="31"/>
      <c r="K36" s="31"/>
      <c r="N36" s="29"/>
      <c r="O36" s="64" t="s">
        <v>45</v>
      </c>
      <c r="R36" s="17"/>
    </row>
    <row r="37" spans="1:25" s="16" customFormat="1" ht="11.25" x14ac:dyDescent="0.15">
      <c r="B37" s="16" t="s">
        <v>23</v>
      </c>
      <c r="F37" s="21" t="s">
        <v>30</v>
      </c>
      <c r="G37" s="21"/>
      <c r="H37" s="21"/>
      <c r="I37" s="21"/>
      <c r="J37" s="21"/>
      <c r="K37" s="21"/>
      <c r="L37" s="31"/>
      <c r="N37" s="19" t="s">
        <v>27</v>
      </c>
      <c r="O37" s="19"/>
      <c r="P37" s="19"/>
      <c r="Q37" s="19"/>
      <c r="R37" s="17"/>
    </row>
    <row r="38" spans="1:25" s="16" customFormat="1" ht="11.25" x14ac:dyDescent="0.15">
      <c r="B38" s="30" t="s">
        <v>22</v>
      </c>
      <c r="F38" s="31" t="s">
        <v>29</v>
      </c>
      <c r="G38" s="31"/>
      <c r="H38" s="21"/>
      <c r="I38" s="21"/>
      <c r="J38" s="21"/>
      <c r="K38" s="21"/>
      <c r="L38" s="31"/>
      <c r="N38" s="19" t="s">
        <v>28</v>
      </c>
      <c r="O38" s="19"/>
      <c r="P38" s="19"/>
      <c r="Q38" s="19"/>
      <c r="R38" s="17"/>
    </row>
    <row r="39" spans="1:25" s="16" customFormat="1" ht="11.25" x14ac:dyDescent="0.15">
      <c r="D39" s="92"/>
      <c r="E39" s="92"/>
      <c r="F39" s="92"/>
      <c r="G39" s="92"/>
      <c r="H39" s="92"/>
      <c r="I39" s="83"/>
      <c r="J39" s="87"/>
      <c r="K39" s="18"/>
      <c r="R39" s="17"/>
    </row>
    <row r="40" spans="1:25" s="16" customFormat="1" ht="11.25" x14ac:dyDescent="0.15">
      <c r="A40" s="21"/>
      <c r="B40" s="21"/>
      <c r="C40" s="21"/>
      <c r="G40" s="34"/>
      <c r="H40" s="34"/>
      <c r="I40" s="34"/>
      <c r="J40" s="18"/>
      <c r="R40" s="17"/>
    </row>
    <row r="41" spans="1:25" s="16" customFormat="1" ht="12.75" customHeight="1" x14ac:dyDescent="0.15">
      <c r="D41" s="18"/>
      <c r="E41" s="18"/>
      <c r="F41" s="18"/>
      <c r="R41" s="17"/>
    </row>
    <row r="42" spans="1:25" s="32" customFormat="1" ht="12.75" x14ac:dyDescent="0.2">
      <c r="A42" s="1"/>
      <c r="B42" s="11"/>
      <c r="C42" s="11"/>
      <c r="D42" s="11"/>
      <c r="E42" s="11"/>
      <c r="F42" s="11"/>
      <c r="G42" s="11"/>
      <c r="H42" s="12"/>
      <c r="I42" s="12"/>
      <c r="J42" s="1"/>
      <c r="K42" s="1"/>
      <c r="L42" s="13"/>
      <c r="M42" s="1"/>
      <c r="N42" s="1"/>
      <c r="O42" s="1"/>
      <c r="P42" s="12"/>
      <c r="Q42" s="12"/>
      <c r="R42" s="49"/>
      <c r="S42" s="1"/>
      <c r="T42" s="1"/>
      <c r="U42" s="1"/>
      <c r="V42" s="1"/>
      <c r="W42" s="1"/>
      <c r="X42" s="1"/>
      <c r="Y42" s="1"/>
    </row>
    <row r="43" spans="1:25" s="26" customFormat="1" ht="11.25" customHeight="1" x14ac:dyDescent="0.2">
      <c r="A43" s="1"/>
      <c r="B43" s="11"/>
      <c r="C43" s="11"/>
      <c r="D43" s="11"/>
      <c r="E43" s="11"/>
      <c r="F43" s="11"/>
      <c r="G43" s="11"/>
      <c r="H43" s="12"/>
      <c r="I43" s="12"/>
      <c r="J43" s="1"/>
      <c r="K43" s="1"/>
      <c r="L43" s="1"/>
      <c r="M43" s="12"/>
      <c r="N43" s="1"/>
      <c r="O43" s="1"/>
      <c r="P43" s="1"/>
      <c r="Q43" s="1"/>
      <c r="R43" s="49"/>
      <c r="S43" s="1"/>
      <c r="T43" s="1"/>
      <c r="U43" s="1"/>
      <c r="V43" s="1"/>
    </row>
    <row r="44" spans="1:25" s="26" customFormat="1" ht="11.25" customHeight="1" x14ac:dyDescent="0.2">
      <c r="A44" s="1"/>
      <c r="B44" s="1"/>
      <c r="C44" s="1"/>
      <c r="D44" s="1"/>
      <c r="E44" s="1"/>
      <c r="F44" s="1"/>
      <c r="G44" s="1"/>
      <c r="H44" s="13"/>
      <c r="I44" s="13"/>
      <c r="J44" s="1"/>
      <c r="K44" s="1"/>
      <c r="L44" s="1"/>
      <c r="M44" s="13"/>
      <c r="N44" s="1"/>
      <c r="O44" s="1"/>
      <c r="P44" s="1"/>
      <c r="Q44" s="1"/>
      <c r="R44" s="49"/>
      <c r="S44" s="1"/>
      <c r="T44" s="1"/>
      <c r="U44" s="1"/>
      <c r="V44" s="1"/>
    </row>
    <row r="45" spans="1:25" s="26" customFormat="1" ht="11.25" customHeight="1" x14ac:dyDescent="0.2">
      <c r="A45" s="1"/>
      <c r="B45" s="1"/>
      <c r="C45" s="1"/>
      <c r="D45" s="1"/>
      <c r="E45" s="1"/>
      <c r="F45" s="1"/>
      <c r="G45" s="1"/>
      <c r="H45" s="13"/>
      <c r="I45" s="13"/>
      <c r="J45" s="1"/>
      <c r="K45" s="1"/>
      <c r="L45" s="1"/>
      <c r="M45" s="13"/>
      <c r="N45" s="1"/>
      <c r="O45" s="1"/>
      <c r="P45" s="1"/>
      <c r="Q45" s="1"/>
      <c r="R45" s="49"/>
      <c r="S45" s="1"/>
      <c r="T45" s="1"/>
      <c r="U45" s="1"/>
      <c r="V45" s="1"/>
    </row>
    <row r="46" spans="1:25" s="26" customFormat="1" ht="11.25" customHeight="1" x14ac:dyDescent="0.2">
      <c r="A46" s="1"/>
      <c r="B46" s="1"/>
      <c r="C46" s="1"/>
      <c r="D46" s="1"/>
      <c r="E46" s="1"/>
      <c r="F46" s="1"/>
      <c r="G46" s="1"/>
      <c r="H46" s="13"/>
      <c r="I46" s="13"/>
      <c r="J46" s="1"/>
      <c r="K46" s="1"/>
      <c r="L46" s="1"/>
      <c r="M46" s="13"/>
      <c r="N46" s="1"/>
      <c r="O46" s="1"/>
      <c r="P46" s="1"/>
      <c r="Q46" s="1"/>
      <c r="R46" s="49"/>
      <c r="S46" s="1"/>
      <c r="T46" s="1"/>
      <c r="U46" s="1"/>
      <c r="V46" s="1"/>
    </row>
    <row r="47" spans="1:25" s="26" customFormat="1" ht="11.25" customHeight="1" x14ac:dyDescent="0.2">
      <c r="A47" s="1"/>
      <c r="B47" s="1"/>
      <c r="C47" s="1"/>
      <c r="D47" s="1"/>
      <c r="E47" s="1"/>
      <c r="F47" s="1"/>
      <c r="G47" s="1"/>
      <c r="H47" s="13"/>
      <c r="I47" s="13"/>
      <c r="J47" s="1"/>
      <c r="K47" s="1"/>
      <c r="L47" s="1"/>
      <c r="M47" s="13"/>
      <c r="N47" s="1"/>
      <c r="O47" s="1"/>
      <c r="P47" s="1"/>
      <c r="Q47" s="1"/>
      <c r="R47" s="49"/>
      <c r="S47" s="1"/>
      <c r="T47" s="1"/>
      <c r="U47" s="1"/>
      <c r="V47" s="1"/>
    </row>
    <row r="48" spans="1:25" s="26" customFormat="1" ht="11.25" customHeight="1" x14ac:dyDescent="0.2">
      <c r="A48" s="1"/>
      <c r="B48" s="1"/>
      <c r="C48" s="1"/>
      <c r="D48" s="1"/>
      <c r="E48" s="1"/>
      <c r="F48" s="1"/>
      <c r="G48" s="1"/>
      <c r="H48" s="13"/>
      <c r="I48" s="13"/>
      <c r="J48" s="1"/>
      <c r="K48" s="1"/>
      <c r="L48" s="1"/>
      <c r="M48" s="13"/>
      <c r="N48" s="1"/>
      <c r="O48" s="1"/>
      <c r="P48" s="1"/>
      <c r="Q48" s="1"/>
      <c r="R48" s="49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3"/>
      <c r="I49" s="13"/>
      <c r="J49" s="1"/>
      <c r="K49" s="1"/>
      <c r="L49" s="1"/>
      <c r="M49" s="1"/>
      <c r="N49" s="1"/>
      <c r="O49" s="1"/>
      <c r="P49" s="13"/>
      <c r="Q49" s="13"/>
      <c r="R49" s="49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3"/>
      <c r="I50" s="13"/>
      <c r="J50" s="1"/>
      <c r="K50" s="1"/>
      <c r="L50" s="1"/>
      <c r="M50" s="1"/>
      <c r="N50" s="1"/>
      <c r="O50" s="1"/>
      <c r="P50" s="13"/>
      <c r="Q50" s="13"/>
      <c r="R50" s="49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3"/>
      <c r="I51" s="13"/>
      <c r="J51" s="1"/>
      <c r="K51" s="1"/>
      <c r="L51" s="1"/>
      <c r="M51" s="1"/>
      <c r="N51" s="1"/>
      <c r="O51" s="1"/>
      <c r="P51" s="13"/>
      <c r="Q51" s="13"/>
      <c r="R51" s="49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3"/>
      <c r="I52" s="13"/>
      <c r="J52" s="1"/>
      <c r="K52" s="1"/>
      <c r="L52" s="1"/>
      <c r="M52" s="1"/>
      <c r="N52" s="1"/>
      <c r="O52" s="1"/>
      <c r="P52" s="13"/>
      <c r="Q52" s="13"/>
      <c r="R52" s="49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3"/>
      <c r="I53" s="13"/>
      <c r="J53" s="1"/>
      <c r="K53" s="1"/>
      <c r="L53" s="1"/>
      <c r="M53" s="1"/>
      <c r="N53" s="1"/>
      <c r="O53" s="1"/>
      <c r="P53" s="13"/>
      <c r="Q53" s="13"/>
      <c r="R53" s="49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3"/>
      <c r="I54" s="13"/>
      <c r="J54" s="1"/>
      <c r="K54" s="1"/>
      <c r="L54" s="1"/>
      <c r="M54" s="1"/>
      <c r="N54" s="1"/>
      <c r="O54" s="1"/>
      <c r="P54" s="13"/>
      <c r="Q54" s="13"/>
      <c r="R54" s="49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3"/>
      <c r="I55" s="13"/>
      <c r="J55" s="1"/>
      <c r="K55" s="1"/>
      <c r="L55" s="1"/>
      <c r="M55" s="1"/>
      <c r="N55" s="1"/>
      <c r="O55" s="1"/>
      <c r="P55" s="13"/>
      <c r="Q55" s="13"/>
      <c r="R55" s="49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3"/>
      <c r="I56" s="13"/>
      <c r="J56" s="1"/>
      <c r="K56" s="1"/>
      <c r="L56" s="1"/>
      <c r="M56" s="1"/>
      <c r="N56" s="1"/>
      <c r="O56" s="1"/>
      <c r="P56" s="13"/>
      <c r="Q56" s="13"/>
      <c r="R56" s="49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3"/>
      <c r="I57" s="13"/>
      <c r="J57" s="1"/>
      <c r="K57" s="1"/>
      <c r="L57" s="1"/>
      <c r="M57" s="1"/>
      <c r="N57" s="1"/>
      <c r="O57" s="1"/>
      <c r="P57" s="13"/>
      <c r="Q57" s="13"/>
      <c r="R57" s="49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3"/>
      <c r="I58" s="13"/>
      <c r="J58" s="1"/>
      <c r="K58" s="1"/>
      <c r="L58" s="1"/>
      <c r="M58" s="1"/>
      <c r="N58" s="1"/>
      <c r="O58" s="1"/>
      <c r="P58" s="13"/>
      <c r="Q58" s="13"/>
      <c r="R58" s="49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3"/>
      <c r="I59" s="13"/>
      <c r="J59" s="1"/>
      <c r="K59" s="1"/>
      <c r="L59" s="1"/>
      <c r="M59" s="1"/>
      <c r="N59" s="1"/>
      <c r="O59" s="1"/>
      <c r="P59" s="13"/>
      <c r="Q59" s="13"/>
      <c r="R59" s="49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3"/>
      <c r="I60" s="13"/>
      <c r="J60" s="1"/>
      <c r="K60" s="1"/>
      <c r="L60" s="1"/>
      <c r="M60" s="1"/>
      <c r="N60" s="1"/>
      <c r="O60" s="1"/>
      <c r="P60" s="13"/>
      <c r="Q60" s="13"/>
      <c r="R60" s="49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3"/>
      <c r="I61" s="13"/>
      <c r="J61" s="1"/>
      <c r="K61" s="1"/>
      <c r="L61" s="1"/>
      <c r="M61" s="1"/>
      <c r="N61" s="1"/>
      <c r="O61" s="1"/>
      <c r="P61" s="13"/>
      <c r="Q61" s="13"/>
      <c r="R61" s="49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3"/>
      <c r="I62" s="13"/>
      <c r="J62" s="1"/>
      <c r="K62" s="1"/>
      <c r="L62" s="1"/>
      <c r="M62" s="1"/>
      <c r="N62" s="1"/>
      <c r="O62" s="1"/>
      <c r="P62" s="13"/>
      <c r="Q62" s="13"/>
      <c r="R62" s="49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3"/>
      <c r="I63" s="13"/>
      <c r="J63" s="1"/>
      <c r="K63" s="1"/>
      <c r="L63" s="1"/>
      <c r="M63" s="1"/>
      <c r="N63" s="1"/>
      <c r="O63" s="1"/>
      <c r="P63" s="13"/>
      <c r="Q63" s="13"/>
      <c r="R63" s="49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3"/>
      <c r="I64" s="13"/>
      <c r="J64" s="1"/>
      <c r="K64" s="1"/>
      <c r="L64" s="1"/>
      <c r="M64" s="1"/>
      <c r="N64" s="1"/>
      <c r="O64" s="1"/>
      <c r="P64" s="13"/>
      <c r="Q64" s="13"/>
      <c r="R64" s="49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3"/>
      <c r="I65" s="13"/>
      <c r="J65" s="1"/>
      <c r="K65" s="1"/>
      <c r="L65" s="1"/>
      <c r="M65" s="1"/>
      <c r="N65" s="1"/>
      <c r="O65" s="1"/>
      <c r="P65" s="13"/>
      <c r="Q65" s="13"/>
      <c r="R65" s="49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3"/>
      <c r="I66" s="13"/>
      <c r="J66" s="1"/>
      <c r="K66" s="1"/>
      <c r="L66" s="1"/>
      <c r="M66" s="1"/>
      <c r="N66" s="1"/>
      <c r="O66" s="1"/>
      <c r="P66" s="13"/>
      <c r="Q66" s="13"/>
      <c r="R66" s="49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3"/>
      <c r="I67" s="13"/>
      <c r="J67" s="1"/>
      <c r="K67" s="1"/>
      <c r="L67" s="1"/>
      <c r="M67" s="1"/>
      <c r="N67" s="1"/>
      <c r="O67" s="1"/>
      <c r="P67" s="13"/>
      <c r="Q67" s="13"/>
      <c r="R67" s="49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3"/>
      <c r="I68" s="13"/>
      <c r="J68" s="1"/>
      <c r="K68" s="1"/>
      <c r="L68" s="1"/>
      <c r="M68" s="1"/>
      <c r="N68" s="1"/>
      <c r="O68" s="1"/>
      <c r="P68" s="13"/>
      <c r="Q68" s="13"/>
      <c r="R68" s="49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3"/>
      <c r="I69" s="13"/>
      <c r="J69" s="1"/>
      <c r="K69" s="1"/>
      <c r="L69" s="1"/>
      <c r="M69" s="1"/>
      <c r="N69" s="1"/>
      <c r="O69" s="1"/>
      <c r="P69" s="13"/>
      <c r="Q69" s="13"/>
      <c r="R69" s="49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3"/>
      <c r="I70" s="13"/>
      <c r="J70" s="1"/>
      <c r="K70" s="1"/>
      <c r="L70" s="1"/>
      <c r="M70" s="1"/>
      <c r="N70" s="1"/>
      <c r="O70" s="1"/>
      <c r="P70" s="13"/>
      <c r="Q70" s="13"/>
      <c r="R70" s="49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3"/>
      <c r="I71" s="13"/>
      <c r="J71" s="1"/>
      <c r="K71" s="1"/>
      <c r="L71" s="1"/>
      <c r="M71" s="1"/>
      <c r="N71" s="1"/>
      <c r="O71" s="1"/>
      <c r="P71" s="13"/>
      <c r="Q71" s="13"/>
      <c r="R71" s="49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3"/>
      <c r="I72" s="13"/>
      <c r="J72" s="1"/>
      <c r="K72" s="1"/>
      <c r="L72" s="1"/>
      <c r="M72" s="1"/>
      <c r="N72" s="1"/>
      <c r="O72" s="1"/>
      <c r="P72" s="13"/>
      <c r="Q72" s="13"/>
      <c r="R72" s="49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3"/>
      <c r="I73" s="13"/>
      <c r="J73" s="1"/>
      <c r="K73" s="1"/>
      <c r="L73" s="1"/>
      <c r="M73" s="1"/>
      <c r="N73" s="1"/>
      <c r="O73" s="1"/>
      <c r="P73" s="13"/>
      <c r="Q73" s="13"/>
      <c r="R73" s="49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3"/>
      <c r="I74" s="13"/>
      <c r="J74" s="1"/>
      <c r="K74" s="1"/>
      <c r="L74" s="1"/>
      <c r="M74" s="1"/>
      <c r="N74" s="1"/>
      <c r="O74" s="1"/>
      <c r="P74" s="13"/>
      <c r="Q74" s="13"/>
      <c r="R74" s="49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3"/>
      <c r="I75" s="13"/>
      <c r="J75" s="1"/>
      <c r="K75" s="1"/>
      <c r="L75" s="1"/>
      <c r="M75" s="1"/>
      <c r="N75" s="1"/>
      <c r="O75" s="1"/>
      <c r="P75" s="13"/>
      <c r="Q75" s="13"/>
      <c r="R75" s="49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3"/>
      <c r="I76" s="13"/>
      <c r="J76" s="1"/>
      <c r="K76" s="1"/>
      <c r="L76" s="1"/>
      <c r="M76" s="1"/>
      <c r="N76" s="1"/>
      <c r="O76" s="1"/>
      <c r="P76" s="13"/>
      <c r="Q76" s="13"/>
      <c r="R76" s="49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3"/>
      <c r="I77" s="13"/>
      <c r="J77" s="1"/>
      <c r="K77" s="1"/>
      <c r="L77" s="1"/>
      <c r="M77" s="1"/>
      <c r="N77" s="1"/>
      <c r="O77" s="1"/>
      <c r="P77" s="13"/>
      <c r="Q77" s="13"/>
      <c r="R77" s="49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3"/>
      <c r="I78" s="13"/>
      <c r="J78" s="1"/>
      <c r="K78" s="1"/>
      <c r="L78" s="1"/>
      <c r="M78" s="1"/>
      <c r="N78" s="1"/>
      <c r="O78" s="1"/>
      <c r="P78" s="13"/>
      <c r="Q78" s="13"/>
      <c r="R78" s="49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3"/>
      <c r="I79" s="13"/>
      <c r="J79" s="1"/>
      <c r="K79" s="1"/>
      <c r="L79" s="1"/>
      <c r="M79" s="1"/>
      <c r="N79" s="1"/>
      <c r="O79" s="1"/>
      <c r="P79" s="13"/>
      <c r="Q79" s="13"/>
      <c r="R79" s="49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3"/>
      <c r="I80" s="13"/>
      <c r="J80" s="1"/>
      <c r="K80" s="1"/>
      <c r="L80" s="1"/>
      <c r="M80" s="1"/>
      <c r="N80" s="1"/>
      <c r="O80" s="1"/>
      <c r="P80" s="13"/>
      <c r="Q80" s="13"/>
      <c r="R80" s="49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3"/>
      <c r="I81" s="13"/>
      <c r="J81" s="1"/>
      <c r="K81" s="1"/>
      <c r="L81" s="1"/>
      <c r="M81" s="1"/>
      <c r="N81" s="1"/>
      <c r="O81" s="1"/>
      <c r="P81" s="13"/>
      <c r="Q81" s="13"/>
      <c r="R81" s="49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3"/>
      <c r="I82" s="13"/>
      <c r="J82" s="1"/>
      <c r="K82" s="1"/>
      <c r="L82" s="1"/>
      <c r="M82" s="1"/>
      <c r="N82" s="1"/>
      <c r="O82" s="1"/>
      <c r="P82" s="13"/>
      <c r="Q82" s="13"/>
      <c r="R82" s="49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3"/>
      <c r="I83" s="13"/>
      <c r="J83" s="1"/>
      <c r="K83" s="1"/>
      <c r="L83" s="1"/>
      <c r="M83" s="1"/>
      <c r="N83" s="1"/>
      <c r="O83" s="1"/>
      <c r="P83" s="13"/>
      <c r="Q83" s="13"/>
      <c r="R83" s="49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3"/>
      <c r="I84" s="13"/>
      <c r="J84" s="1"/>
      <c r="K84" s="1"/>
      <c r="L84" s="1"/>
      <c r="M84" s="1"/>
      <c r="N84" s="1"/>
      <c r="O84" s="1"/>
      <c r="P84" s="13"/>
      <c r="Q84" s="13"/>
      <c r="R84" s="49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3"/>
      <c r="I85" s="13"/>
      <c r="J85" s="1"/>
      <c r="K85" s="1"/>
      <c r="L85" s="1"/>
      <c r="M85" s="1"/>
      <c r="N85" s="1"/>
      <c r="O85" s="1"/>
      <c r="P85" s="13"/>
      <c r="Q85" s="13"/>
      <c r="R85" s="49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3"/>
      <c r="I86" s="13"/>
      <c r="J86" s="1"/>
      <c r="K86" s="1"/>
      <c r="L86" s="1"/>
      <c r="M86" s="1"/>
      <c r="N86" s="1"/>
      <c r="O86" s="1"/>
      <c r="P86" s="13"/>
      <c r="Q86" s="13"/>
      <c r="R86" s="49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3"/>
      <c r="I87" s="13"/>
      <c r="J87" s="1"/>
      <c r="K87" s="1"/>
      <c r="L87" s="1"/>
      <c r="M87" s="1"/>
      <c r="N87" s="1"/>
      <c r="O87" s="1"/>
      <c r="P87" s="13"/>
      <c r="Q87" s="13"/>
      <c r="R87" s="49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3"/>
      <c r="I88" s="13"/>
      <c r="J88" s="1"/>
      <c r="K88" s="1"/>
      <c r="L88" s="1"/>
      <c r="M88" s="1"/>
      <c r="N88" s="1"/>
      <c r="O88" s="1"/>
      <c r="P88" s="13"/>
      <c r="Q88" s="13"/>
      <c r="R88" s="49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3"/>
      <c r="I89" s="13"/>
      <c r="J89" s="1"/>
      <c r="K89" s="1"/>
      <c r="L89" s="1"/>
      <c r="M89" s="1"/>
      <c r="N89" s="1"/>
      <c r="O89" s="1"/>
      <c r="P89" s="13"/>
      <c r="Q89" s="13"/>
      <c r="R89" s="49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3"/>
      <c r="I90" s="13"/>
      <c r="J90" s="1"/>
      <c r="K90" s="1"/>
      <c r="L90" s="1"/>
      <c r="M90" s="1"/>
      <c r="N90" s="1"/>
      <c r="O90" s="1"/>
      <c r="P90" s="13"/>
      <c r="Q90" s="13"/>
      <c r="R90" s="49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3"/>
      <c r="I91" s="13"/>
      <c r="J91" s="1"/>
      <c r="K91" s="1"/>
      <c r="L91" s="1"/>
      <c r="M91" s="1"/>
      <c r="N91" s="1"/>
      <c r="O91" s="1"/>
      <c r="P91" s="13"/>
      <c r="Q91" s="13"/>
      <c r="R91" s="49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3"/>
      <c r="I92" s="13"/>
      <c r="J92" s="1"/>
      <c r="K92" s="1"/>
      <c r="L92" s="1"/>
      <c r="M92" s="1"/>
      <c r="N92" s="1"/>
      <c r="O92" s="1"/>
      <c r="P92" s="13"/>
      <c r="Q92" s="13"/>
      <c r="R92" s="49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3"/>
      <c r="I93" s="13"/>
      <c r="J93" s="1"/>
      <c r="K93" s="1"/>
      <c r="L93" s="1"/>
      <c r="M93" s="1"/>
      <c r="N93" s="1"/>
      <c r="O93" s="1"/>
      <c r="P93" s="13"/>
      <c r="Q93" s="13"/>
      <c r="R93" s="49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3"/>
      <c r="I94" s="13"/>
      <c r="J94" s="1"/>
      <c r="K94" s="1"/>
      <c r="L94" s="1"/>
      <c r="M94" s="1"/>
      <c r="N94" s="1"/>
      <c r="O94" s="1"/>
      <c r="P94" s="13"/>
      <c r="Q94" s="13"/>
      <c r="R94" s="49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3"/>
      <c r="I95" s="13"/>
      <c r="J95" s="1"/>
      <c r="K95" s="1"/>
      <c r="L95" s="1"/>
      <c r="M95" s="1"/>
      <c r="N95" s="1"/>
      <c r="O95" s="1"/>
      <c r="P95" s="13"/>
      <c r="Q95" s="13"/>
      <c r="R95" s="49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3"/>
      <c r="I96" s="13"/>
      <c r="J96" s="1"/>
      <c r="K96" s="1"/>
      <c r="L96" s="1"/>
      <c r="M96" s="1"/>
      <c r="N96" s="1"/>
      <c r="O96" s="1"/>
      <c r="P96" s="13"/>
      <c r="Q96" s="13"/>
      <c r="R96" s="49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3"/>
      <c r="I97" s="13"/>
      <c r="J97" s="1"/>
      <c r="K97" s="1"/>
      <c r="L97" s="1"/>
      <c r="M97" s="1"/>
      <c r="N97" s="1"/>
      <c r="O97" s="1"/>
      <c r="P97" s="13"/>
      <c r="Q97" s="13"/>
      <c r="R97" s="49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3"/>
      <c r="I98" s="13"/>
      <c r="J98" s="1"/>
      <c r="K98" s="1"/>
      <c r="L98" s="1"/>
      <c r="M98" s="1"/>
      <c r="N98" s="1"/>
      <c r="O98" s="1"/>
      <c r="P98" s="13"/>
      <c r="Q98" s="13"/>
      <c r="R98" s="49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3"/>
      <c r="I99" s="13"/>
      <c r="J99" s="1"/>
      <c r="K99" s="1"/>
      <c r="L99" s="1"/>
      <c r="M99" s="1"/>
      <c r="N99" s="1"/>
      <c r="O99" s="1"/>
      <c r="P99" s="13"/>
      <c r="Q99" s="13"/>
      <c r="R99" s="49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3"/>
      <c r="I100" s="13"/>
      <c r="J100" s="1"/>
      <c r="K100" s="1"/>
      <c r="L100" s="1"/>
      <c r="M100" s="1"/>
      <c r="N100" s="1"/>
      <c r="O100" s="1"/>
      <c r="P100" s="13"/>
      <c r="Q100" s="13"/>
      <c r="R100" s="49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3"/>
      <c r="I101" s="13"/>
      <c r="J101" s="1"/>
      <c r="K101" s="1"/>
      <c r="L101" s="1"/>
      <c r="M101" s="1"/>
      <c r="N101" s="1"/>
      <c r="O101" s="1"/>
      <c r="P101" s="13"/>
      <c r="Q101" s="13"/>
      <c r="R101" s="49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3"/>
      <c r="I102" s="13"/>
      <c r="J102" s="1"/>
      <c r="K102" s="1"/>
      <c r="L102" s="1"/>
      <c r="M102" s="1"/>
      <c r="N102" s="1"/>
      <c r="O102" s="1"/>
      <c r="P102" s="13"/>
      <c r="Q102" s="13"/>
      <c r="R102" s="49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3"/>
      <c r="I103" s="13"/>
      <c r="J103" s="1"/>
      <c r="K103" s="1"/>
      <c r="L103" s="1"/>
      <c r="M103" s="1"/>
      <c r="N103" s="1"/>
      <c r="O103" s="1"/>
      <c r="P103" s="13"/>
      <c r="Q103" s="13"/>
      <c r="R103" s="49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3"/>
      <c r="I104" s="13"/>
      <c r="J104" s="1"/>
      <c r="K104" s="1"/>
      <c r="L104" s="1"/>
      <c r="M104" s="1"/>
      <c r="N104" s="1"/>
      <c r="O104" s="1"/>
      <c r="P104" s="13"/>
      <c r="Q104" s="13"/>
      <c r="R104" s="49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3"/>
      <c r="I105" s="13"/>
      <c r="J105" s="1"/>
      <c r="K105" s="1"/>
      <c r="L105" s="1"/>
      <c r="M105" s="1"/>
      <c r="N105" s="1"/>
      <c r="O105" s="1"/>
      <c r="P105" s="13"/>
      <c r="Q105" s="13"/>
      <c r="R105" s="49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3"/>
      <c r="I106" s="13"/>
      <c r="J106" s="1"/>
      <c r="K106" s="1"/>
      <c r="L106" s="1"/>
      <c r="M106" s="1"/>
      <c r="N106" s="1"/>
      <c r="O106" s="1"/>
      <c r="P106" s="13"/>
      <c r="Q106" s="13"/>
      <c r="R106" s="49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3"/>
      <c r="I107" s="13"/>
      <c r="J107" s="1"/>
      <c r="K107" s="1"/>
      <c r="L107" s="1"/>
      <c r="M107" s="1"/>
      <c r="N107" s="1"/>
      <c r="O107" s="1"/>
      <c r="P107" s="13"/>
      <c r="Q107" s="13"/>
      <c r="R107" s="49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3"/>
      <c r="I108" s="13"/>
      <c r="J108" s="1"/>
      <c r="K108" s="1"/>
      <c r="L108" s="1"/>
      <c r="M108" s="1"/>
      <c r="N108" s="1"/>
      <c r="O108" s="1"/>
      <c r="P108" s="13"/>
      <c r="Q108" s="13"/>
      <c r="R108" s="49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3"/>
      <c r="I109" s="13"/>
      <c r="J109" s="1"/>
      <c r="K109" s="1"/>
      <c r="L109" s="1"/>
      <c r="M109" s="1"/>
      <c r="N109" s="1"/>
      <c r="O109" s="1"/>
      <c r="P109" s="13"/>
      <c r="Q109" s="13"/>
      <c r="R109" s="49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3"/>
      <c r="I110" s="13"/>
      <c r="J110" s="1"/>
      <c r="K110" s="1"/>
      <c r="L110" s="1"/>
      <c r="M110" s="1"/>
      <c r="N110" s="1"/>
      <c r="O110" s="1"/>
      <c r="P110" s="13"/>
      <c r="Q110" s="13"/>
      <c r="R110" s="49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3"/>
      <c r="I111" s="13"/>
      <c r="J111" s="1"/>
      <c r="K111" s="1"/>
      <c r="L111" s="1"/>
      <c r="M111" s="1"/>
      <c r="N111" s="1"/>
      <c r="O111" s="1"/>
      <c r="P111" s="13"/>
      <c r="Q111" s="13"/>
      <c r="R111" s="49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3"/>
      <c r="I112" s="13"/>
      <c r="J112" s="1"/>
      <c r="K112" s="1"/>
      <c r="L112" s="1"/>
      <c r="M112" s="1"/>
      <c r="N112" s="1"/>
      <c r="O112" s="1"/>
      <c r="P112" s="13"/>
      <c r="Q112" s="13"/>
      <c r="R112" s="49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3"/>
      <c r="I113" s="13"/>
      <c r="J113" s="1"/>
      <c r="K113" s="1"/>
      <c r="L113" s="1"/>
      <c r="M113" s="1"/>
      <c r="N113" s="1"/>
      <c r="O113" s="1"/>
      <c r="P113" s="13"/>
      <c r="Q113" s="13"/>
      <c r="R113" s="49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3"/>
      <c r="I114" s="13"/>
      <c r="J114" s="1"/>
      <c r="K114" s="1"/>
      <c r="L114" s="1"/>
      <c r="M114" s="1"/>
      <c r="N114" s="1"/>
      <c r="O114" s="1"/>
      <c r="P114" s="13"/>
      <c r="Q114" s="13"/>
      <c r="R114" s="49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3"/>
      <c r="I115" s="13"/>
      <c r="J115" s="1"/>
      <c r="K115" s="1"/>
      <c r="L115" s="1"/>
      <c r="M115" s="1"/>
      <c r="N115" s="1"/>
      <c r="O115" s="1"/>
      <c r="P115" s="13"/>
      <c r="Q115" s="13"/>
      <c r="R115" s="49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3"/>
      <c r="I116" s="13"/>
      <c r="J116" s="1"/>
      <c r="K116" s="1"/>
      <c r="L116" s="1"/>
      <c r="M116" s="1"/>
      <c r="N116" s="1"/>
      <c r="O116" s="1"/>
      <c r="P116" s="13"/>
      <c r="Q116" s="13"/>
      <c r="R116" s="49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3"/>
      <c r="I117" s="13"/>
      <c r="J117" s="1"/>
      <c r="K117" s="1"/>
      <c r="L117" s="1"/>
      <c r="M117" s="1"/>
      <c r="N117" s="1"/>
      <c r="O117" s="1"/>
      <c r="P117" s="13"/>
      <c r="Q117" s="13"/>
      <c r="R117" s="49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3"/>
      <c r="I118" s="13"/>
      <c r="J118" s="1"/>
      <c r="K118" s="1"/>
      <c r="L118" s="1"/>
      <c r="M118" s="1"/>
      <c r="N118" s="1"/>
      <c r="O118" s="1"/>
      <c r="P118" s="13"/>
      <c r="Q118" s="13"/>
      <c r="R118" s="49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3"/>
      <c r="I119" s="13"/>
      <c r="J119" s="1"/>
      <c r="K119" s="1"/>
      <c r="L119" s="1"/>
      <c r="M119" s="1"/>
      <c r="N119" s="1"/>
      <c r="O119" s="1"/>
      <c r="P119" s="13"/>
      <c r="Q119" s="13"/>
      <c r="R119" s="49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3"/>
      <c r="I120" s="13"/>
      <c r="J120" s="1"/>
      <c r="K120" s="1"/>
      <c r="L120" s="1"/>
      <c r="M120" s="1"/>
      <c r="N120" s="1"/>
      <c r="O120" s="1"/>
      <c r="P120" s="13"/>
      <c r="Q120" s="13"/>
      <c r="R120" s="49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3"/>
      <c r="I121" s="13"/>
      <c r="J121" s="1"/>
      <c r="K121" s="1"/>
      <c r="L121" s="1"/>
      <c r="M121" s="1"/>
      <c r="N121" s="1"/>
      <c r="O121" s="1"/>
      <c r="P121" s="13"/>
      <c r="Q121" s="13"/>
      <c r="R121" s="49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3"/>
      <c r="I122" s="13"/>
      <c r="J122" s="1"/>
      <c r="K122" s="1"/>
      <c r="L122" s="1"/>
      <c r="M122" s="1"/>
      <c r="N122" s="1"/>
      <c r="O122" s="1"/>
      <c r="P122" s="13"/>
      <c r="Q122" s="13"/>
      <c r="R122" s="49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3"/>
      <c r="I123" s="13"/>
      <c r="J123" s="1"/>
      <c r="K123" s="1"/>
      <c r="L123" s="1"/>
      <c r="M123" s="1"/>
      <c r="N123" s="1"/>
      <c r="O123" s="1"/>
      <c r="P123" s="13"/>
      <c r="Q123" s="13"/>
      <c r="R123" s="49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3"/>
      <c r="I124" s="13"/>
      <c r="J124" s="1"/>
      <c r="K124" s="1"/>
      <c r="L124" s="1"/>
      <c r="M124" s="1"/>
      <c r="N124" s="1"/>
      <c r="O124" s="1"/>
      <c r="P124" s="13"/>
      <c r="Q124" s="13"/>
      <c r="R124" s="49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3"/>
      <c r="I125" s="13"/>
      <c r="J125" s="1"/>
      <c r="K125" s="1"/>
      <c r="L125" s="1"/>
      <c r="M125" s="1"/>
      <c r="N125" s="1"/>
      <c r="O125" s="1"/>
      <c r="P125" s="13"/>
      <c r="Q125" s="13"/>
      <c r="R125" s="49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3"/>
      <c r="I126" s="13"/>
      <c r="J126" s="1"/>
      <c r="K126" s="1"/>
      <c r="L126" s="1"/>
      <c r="M126" s="1"/>
      <c r="N126" s="1"/>
      <c r="O126" s="1"/>
      <c r="P126" s="13"/>
      <c r="Q126" s="13"/>
      <c r="R126" s="49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3"/>
      <c r="I127" s="13"/>
      <c r="J127" s="1"/>
      <c r="K127" s="1"/>
      <c r="L127" s="1"/>
      <c r="M127" s="1"/>
      <c r="N127" s="1"/>
      <c r="O127" s="1"/>
      <c r="P127" s="13"/>
      <c r="Q127" s="13"/>
      <c r="R127" s="49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3"/>
      <c r="I128" s="13"/>
      <c r="J128" s="1"/>
      <c r="K128" s="1"/>
      <c r="L128" s="1"/>
      <c r="M128" s="1"/>
      <c r="N128" s="1"/>
      <c r="O128" s="1"/>
      <c r="P128" s="13"/>
      <c r="Q128" s="13"/>
      <c r="R128" s="49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3"/>
      <c r="I129" s="13"/>
      <c r="J129" s="1"/>
      <c r="K129" s="1"/>
      <c r="L129" s="1"/>
      <c r="M129" s="1"/>
      <c r="N129" s="1"/>
      <c r="O129" s="1"/>
      <c r="P129" s="13"/>
      <c r="Q129" s="13"/>
      <c r="R129" s="49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3"/>
      <c r="I130" s="13"/>
      <c r="J130" s="1"/>
      <c r="K130" s="1"/>
      <c r="L130" s="1"/>
      <c r="M130" s="1"/>
      <c r="N130" s="1"/>
      <c r="O130" s="1"/>
      <c r="P130" s="13"/>
      <c r="Q130" s="13"/>
      <c r="R130" s="49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3"/>
      <c r="I131" s="13"/>
      <c r="J131" s="1"/>
      <c r="K131" s="1"/>
      <c r="L131" s="1"/>
      <c r="M131" s="1"/>
      <c r="N131" s="1"/>
      <c r="O131" s="1"/>
      <c r="P131" s="13"/>
      <c r="Q131" s="13"/>
      <c r="R131" s="49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3"/>
      <c r="I132" s="13"/>
      <c r="J132" s="1"/>
      <c r="K132" s="1"/>
      <c r="L132" s="1"/>
      <c r="M132" s="1"/>
      <c r="N132" s="1"/>
      <c r="O132" s="1"/>
      <c r="P132" s="13"/>
      <c r="Q132" s="13"/>
      <c r="R132" s="49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3"/>
      <c r="I133" s="13"/>
      <c r="J133" s="1"/>
      <c r="K133" s="1"/>
      <c r="L133" s="1"/>
      <c r="M133" s="1"/>
      <c r="N133" s="1"/>
      <c r="O133" s="1"/>
      <c r="P133" s="13"/>
      <c r="Q133" s="13"/>
      <c r="R133" s="49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3"/>
      <c r="I134" s="13"/>
      <c r="J134" s="1"/>
      <c r="K134" s="1"/>
      <c r="L134" s="1"/>
      <c r="M134" s="1"/>
      <c r="N134" s="1"/>
      <c r="O134" s="1"/>
      <c r="P134" s="13"/>
      <c r="Q134" s="13"/>
      <c r="R134" s="49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3"/>
      <c r="I135" s="13"/>
      <c r="J135" s="1"/>
      <c r="K135" s="1"/>
      <c r="L135" s="1"/>
      <c r="M135" s="1"/>
      <c r="N135" s="1"/>
      <c r="O135" s="1"/>
      <c r="P135" s="13"/>
      <c r="Q135" s="13"/>
      <c r="R135" s="49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3"/>
      <c r="I136" s="13"/>
      <c r="J136" s="1"/>
      <c r="K136" s="1"/>
      <c r="L136" s="1"/>
      <c r="M136" s="1"/>
      <c r="N136" s="1"/>
      <c r="O136" s="1"/>
      <c r="P136" s="13"/>
      <c r="Q136" s="13"/>
      <c r="R136" s="49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3"/>
      <c r="I137" s="13"/>
      <c r="J137" s="1"/>
      <c r="K137" s="1"/>
      <c r="L137" s="1"/>
      <c r="M137" s="1"/>
      <c r="N137" s="1"/>
      <c r="O137" s="1"/>
      <c r="P137" s="13"/>
      <c r="Q137" s="13"/>
      <c r="R137" s="49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3"/>
      <c r="I138" s="13"/>
      <c r="J138" s="1"/>
      <c r="K138" s="1"/>
      <c r="L138" s="1"/>
      <c r="M138" s="1"/>
      <c r="N138" s="1"/>
      <c r="O138" s="1"/>
      <c r="P138" s="13"/>
      <c r="Q138" s="13"/>
      <c r="R138" s="49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3"/>
      <c r="I139" s="13"/>
      <c r="J139" s="1"/>
      <c r="K139" s="1"/>
      <c r="L139" s="1"/>
      <c r="M139" s="1"/>
      <c r="N139" s="1"/>
      <c r="O139" s="1"/>
      <c r="P139" s="13"/>
      <c r="Q139" s="13"/>
      <c r="R139" s="49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3"/>
      <c r="I140" s="13"/>
      <c r="J140" s="1"/>
      <c r="K140" s="1"/>
      <c r="L140" s="1"/>
      <c r="M140" s="1"/>
      <c r="N140" s="1"/>
      <c r="O140" s="1"/>
      <c r="P140" s="13"/>
      <c r="Q140" s="13"/>
      <c r="R140" s="49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3"/>
      <c r="I141" s="13"/>
      <c r="J141" s="1"/>
      <c r="K141" s="1"/>
      <c r="L141" s="1"/>
      <c r="M141" s="1"/>
      <c r="N141" s="1"/>
      <c r="O141" s="1"/>
      <c r="P141" s="13"/>
      <c r="Q141" s="13"/>
      <c r="R141" s="49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3"/>
      <c r="I142" s="13"/>
      <c r="J142" s="1"/>
      <c r="K142" s="1"/>
      <c r="L142" s="1"/>
      <c r="M142" s="1"/>
      <c r="N142" s="1"/>
      <c r="O142" s="1"/>
      <c r="P142" s="13"/>
      <c r="Q142" s="13"/>
      <c r="R142" s="49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3"/>
      <c r="I143" s="13"/>
      <c r="J143" s="1"/>
      <c r="K143" s="1"/>
      <c r="L143" s="1"/>
      <c r="M143" s="1"/>
      <c r="N143" s="1"/>
      <c r="O143" s="1"/>
      <c r="P143" s="13"/>
      <c r="Q143" s="13"/>
      <c r="R143" s="49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3"/>
      <c r="I144" s="13"/>
      <c r="J144" s="1"/>
      <c r="K144" s="1"/>
      <c r="L144" s="1"/>
      <c r="M144" s="1"/>
      <c r="N144" s="1"/>
      <c r="O144" s="1"/>
      <c r="P144" s="13"/>
      <c r="Q144" s="13"/>
      <c r="R144" s="49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3"/>
      <c r="I145" s="13"/>
      <c r="J145" s="1"/>
      <c r="K145" s="1"/>
      <c r="L145" s="1"/>
      <c r="M145" s="1"/>
      <c r="N145" s="1"/>
      <c r="O145" s="1"/>
      <c r="P145" s="13"/>
      <c r="Q145" s="13"/>
      <c r="R145" s="49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3"/>
      <c r="I146" s="13"/>
      <c r="J146" s="1"/>
      <c r="K146" s="1"/>
      <c r="L146" s="1"/>
      <c r="M146" s="1"/>
      <c r="N146" s="1"/>
      <c r="O146" s="1"/>
      <c r="P146" s="13"/>
      <c r="Q146" s="13"/>
      <c r="R146" s="49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3"/>
      <c r="I147" s="13"/>
      <c r="J147" s="1"/>
      <c r="K147" s="1"/>
      <c r="L147" s="1"/>
      <c r="M147" s="1"/>
      <c r="N147" s="1"/>
      <c r="O147" s="1"/>
      <c r="P147" s="13"/>
      <c r="Q147" s="13"/>
      <c r="R147" s="49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3"/>
      <c r="I148" s="13"/>
      <c r="J148" s="1"/>
      <c r="K148" s="1"/>
      <c r="L148" s="1"/>
      <c r="M148" s="1"/>
      <c r="N148" s="1"/>
      <c r="O148" s="1"/>
      <c r="P148" s="13"/>
      <c r="Q148" s="13"/>
      <c r="R148" s="49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3"/>
      <c r="I149" s="13"/>
      <c r="J149" s="1"/>
      <c r="K149" s="1"/>
      <c r="L149" s="1"/>
      <c r="M149" s="1"/>
      <c r="N149" s="1"/>
      <c r="O149" s="1"/>
      <c r="P149" s="13"/>
      <c r="Q149" s="13"/>
      <c r="R149" s="49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3"/>
      <c r="I150" s="13"/>
      <c r="J150" s="1"/>
      <c r="K150" s="1"/>
      <c r="L150" s="1"/>
      <c r="M150" s="1"/>
      <c r="N150" s="1"/>
      <c r="O150" s="1"/>
      <c r="P150" s="13"/>
      <c r="Q150" s="13"/>
      <c r="R150" s="49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3"/>
      <c r="I151" s="13"/>
      <c r="J151" s="1"/>
      <c r="K151" s="1"/>
      <c r="L151" s="1"/>
      <c r="M151" s="1"/>
      <c r="N151" s="1"/>
      <c r="O151" s="1"/>
      <c r="P151" s="13"/>
      <c r="Q151" s="13"/>
      <c r="R151" s="49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3"/>
      <c r="I152" s="13"/>
      <c r="J152" s="1"/>
      <c r="K152" s="1"/>
      <c r="L152" s="1"/>
      <c r="M152" s="1"/>
      <c r="N152" s="1"/>
      <c r="O152" s="1"/>
      <c r="P152" s="13"/>
      <c r="Q152" s="13"/>
      <c r="R152" s="49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3"/>
      <c r="I153" s="13"/>
      <c r="J153" s="1"/>
      <c r="K153" s="1"/>
      <c r="L153" s="1"/>
      <c r="M153" s="1"/>
      <c r="N153" s="1"/>
      <c r="O153" s="1"/>
      <c r="P153" s="13"/>
      <c r="Q153" s="13"/>
      <c r="R153" s="49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3"/>
      <c r="I154" s="13"/>
      <c r="J154" s="1"/>
      <c r="K154" s="1"/>
      <c r="L154" s="1"/>
      <c r="M154" s="1"/>
      <c r="N154" s="1"/>
      <c r="O154" s="1"/>
      <c r="P154" s="13"/>
      <c r="Q154" s="13"/>
      <c r="R154" s="49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3"/>
      <c r="I155" s="13"/>
      <c r="J155" s="1"/>
      <c r="K155" s="1"/>
      <c r="L155" s="1"/>
      <c r="M155" s="1"/>
      <c r="N155" s="1"/>
      <c r="O155" s="1"/>
      <c r="P155" s="13"/>
      <c r="Q155" s="13"/>
      <c r="R155" s="49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3"/>
      <c r="I156" s="13"/>
      <c r="J156" s="1"/>
      <c r="K156" s="1"/>
      <c r="L156" s="1"/>
      <c r="M156" s="1"/>
      <c r="N156" s="1"/>
      <c r="O156" s="1"/>
      <c r="P156" s="13"/>
      <c r="Q156" s="13"/>
      <c r="R156" s="49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3"/>
      <c r="I157" s="13"/>
      <c r="J157" s="1"/>
      <c r="K157" s="1"/>
      <c r="L157" s="1"/>
      <c r="M157" s="1"/>
      <c r="N157" s="1"/>
      <c r="O157" s="1"/>
      <c r="P157" s="13"/>
      <c r="Q157" s="13"/>
      <c r="R157" s="49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3"/>
      <c r="I158" s="13"/>
      <c r="J158" s="1"/>
      <c r="K158" s="1"/>
      <c r="L158" s="1"/>
      <c r="M158" s="1"/>
      <c r="N158" s="1"/>
      <c r="O158" s="1"/>
      <c r="P158" s="13"/>
      <c r="Q158" s="13"/>
      <c r="R158" s="49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3"/>
      <c r="I159" s="13"/>
      <c r="J159" s="1"/>
      <c r="K159" s="1"/>
      <c r="L159" s="1"/>
      <c r="M159" s="1"/>
      <c r="N159" s="1"/>
      <c r="O159" s="1"/>
      <c r="P159" s="13"/>
      <c r="Q159" s="13"/>
      <c r="R159" s="49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3"/>
      <c r="I160" s="13"/>
      <c r="J160" s="1"/>
      <c r="K160" s="1"/>
      <c r="L160" s="1"/>
      <c r="M160" s="1"/>
      <c r="N160" s="1"/>
      <c r="O160" s="1"/>
      <c r="P160" s="13"/>
      <c r="Q160" s="13"/>
      <c r="R160" s="49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3"/>
      <c r="I161" s="13"/>
      <c r="J161" s="1"/>
      <c r="K161" s="1"/>
      <c r="L161" s="1"/>
      <c r="M161" s="1"/>
      <c r="N161" s="1"/>
      <c r="O161" s="1"/>
      <c r="P161" s="13"/>
      <c r="Q161" s="13"/>
      <c r="R161" s="49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3"/>
      <c r="I162" s="13"/>
      <c r="J162" s="1"/>
      <c r="K162" s="1"/>
      <c r="L162" s="1"/>
      <c r="M162" s="1"/>
      <c r="N162" s="1"/>
      <c r="O162" s="1"/>
      <c r="P162" s="13"/>
      <c r="Q162" s="13"/>
      <c r="R162" s="49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3"/>
      <c r="I163" s="13"/>
      <c r="J163" s="1"/>
      <c r="K163" s="1"/>
      <c r="L163" s="1"/>
      <c r="M163" s="1"/>
      <c r="N163" s="1"/>
      <c r="O163" s="1"/>
      <c r="P163" s="13"/>
      <c r="Q163" s="13"/>
      <c r="R163" s="49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3"/>
      <c r="I164" s="13"/>
      <c r="J164" s="1"/>
      <c r="K164" s="1"/>
      <c r="L164" s="1"/>
      <c r="M164" s="1"/>
      <c r="N164" s="1"/>
      <c r="O164" s="1"/>
      <c r="P164" s="13"/>
      <c r="Q164" s="13"/>
      <c r="R164" s="49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3"/>
      <c r="I165" s="13"/>
      <c r="J165" s="1"/>
      <c r="K165" s="1"/>
      <c r="L165" s="1"/>
      <c r="M165" s="1"/>
      <c r="N165" s="1"/>
      <c r="O165" s="1"/>
      <c r="P165" s="13"/>
      <c r="Q165" s="13"/>
      <c r="R165" s="49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3"/>
      <c r="I166" s="13"/>
      <c r="J166" s="1"/>
      <c r="K166" s="1"/>
      <c r="L166" s="1"/>
      <c r="M166" s="1"/>
      <c r="N166" s="1"/>
      <c r="O166" s="1"/>
      <c r="P166" s="13"/>
      <c r="Q166" s="13"/>
      <c r="R166" s="49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3"/>
      <c r="I167" s="13"/>
      <c r="J167" s="1"/>
      <c r="K167" s="1"/>
      <c r="L167" s="1"/>
      <c r="M167" s="1"/>
      <c r="N167" s="1"/>
      <c r="O167" s="1"/>
      <c r="P167" s="13"/>
      <c r="Q167" s="13"/>
      <c r="R167" s="49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3"/>
      <c r="I168" s="13"/>
      <c r="J168" s="1"/>
      <c r="K168" s="1"/>
      <c r="L168" s="1"/>
      <c r="M168" s="1"/>
      <c r="N168" s="1"/>
      <c r="O168" s="1"/>
      <c r="P168" s="13"/>
      <c r="Q168" s="13"/>
      <c r="R168" s="49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3"/>
      <c r="I169" s="13"/>
      <c r="J169" s="1"/>
      <c r="K169" s="1"/>
      <c r="L169" s="1"/>
      <c r="M169" s="1"/>
      <c r="N169" s="1"/>
      <c r="O169" s="1"/>
      <c r="P169" s="13"/>
      <c r="Q169" s="13"/>
      <c r="R169" s="49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3"/>
      <c r="I170" s="13"/>
      <c r="J170" s="1"/>
      <c r="K170" s="1"/>
      <c r="L170" s="1"/>
      <c r="M170" s="1"/>
      <c r="N170" s="1"/>
      <c r="O170" s="1"/>
      <c r="P170" s="13"/>
      <c r="Q170" s="13"/>
      <c r="R170" s="49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3"/>
      <c r="I171" s="13"/>
      <c r="J171" s="1"/>
      <c r="K171" s="1"/>
      <c r="L171" s="1"/>
      <c r="M171" s="1"/>
      <c r="N171" s="1"/>
      <c r="O171" s="1"/>
      <c r="P171" s="13"/>
      <c r="Q171" s="13"/>
      <c r="R171" s="49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3"/>
      <c r="I172" s="13"/>
      <c r="J172" s="1"/>
      <c r="K172" s="1"/>
      <c r="L172" s="1"/>
      <c r="M172" s="1"/>
      <c r="N172" s="1"/>
      <c r="O172" s="1"/>
      <c r="P172" s="13"/>
      <c r="Q172" s="13"/>
      <c r="R172" s="49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3"/>
      <c r="I173" s="13"/>
      <c r="J173" s="1"/>
      <c r="K173" s="1"/>
      <c r="L173" s="1"/>
      <c r="M173" s="1"/>
      <c r="N173" s="1"/>
      <c r="O173" s="1"/>
      <c r="P173" s="13"/>
      <c r="Q173" s="13"/>
      <c r="R173" s="49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3"/>
      <c r="I174" s="13"/>
      <c r="J174" s="1"/>
      <c r="K174" s="1"/>
      <c r="L174" s="1"/>
      <c r="M174" s="1"/>
      <c r="N174" s="1"/>
      <c r="O174" s="1"/>
      <c r="P174" s="13"/>
      <c r="Q174" s="13"/>
      <c r="R174" s="49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3"/>
      <c r="I175" s="13"/>
      <c r="J175" s="1"/>
      <c r="K175" s="1"/>
      <c r="L175" s="1"/>
      <c r="M175" s="1"/>
      <c r="N175" s="1"/>
      <c r="O175" s="1"/>
      <c r="P175" s="13"/>
      <c r="Q175" s="13"/>
      <c r="R175" s="49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3"/>
      <c r="I176" s="13"/>
      <c r="J176" s="1"/>
      <c r="K176" s="1"/>
      <c r="L176" s="1"/>
      <c r="M176" s="1"/>
      <c r="N176" s="1"/>
      <c r="O176" s="1"/>
      <c r="P176" s="13"/>
      <c r="Q176" s="13"/>
      <c r="R176" s="49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3"/>
      <c r="I177" s="13"/>
      <c r="J177" s="1"/>
      <c r="K177" s="1"/>
      <c r="L177" s="1"/>
      <c r="M177" s="1"/>
      <c r="N177" s="1"/>
      <c r="O177" s="1"/>
      <c r="P177" s="13"/>
      <c r="Q177" s="13"/>
      <c r="R177" s="49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3"/>
      <c r="I178" s="13"/>
      <c r="J178" s="1"/>
      <c r="K178" s="1"/>
      <c r="L178" s="1"/>
      <c r="M178" s="1"/>
      <c r="N178" s="1"/>
      <c r="O178" s="1"/>
      <c r="P178" s="13"/>
      <c r="Q178" s="13"/>
      <c r="R178" s="49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3"/>
      <c r="I179" s="13"/>
      <c r="J179" s="1"/>
      <c r="K179" s="1"/>
      <c r="L179" s="1"/>
      <c r="M179" s="1"/>
      <c r="N179" s="1"/>
      <c r="O179" s="1"/>
      <c r="P179" s="13"/>
      <c r="Q179" s="13"/>
      <c r="R179" s="49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3"/>
      <c r="I180" s="13"/>
      <c r="J180" s="1"/>
      <c r="K180" s="1"/>
      <c r="L180" s="1"/>
      <c r="M180" s="1"/>
      <c r="N180" s="1"/>
      <c r="O180" s="1"/>
      <c r="P180" s="13"/>
      <c r="Q180" s="13"/>
      <c r="R180" s="49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3"/>
      <c r="I181" s="13"/>
      <c r="J181" s="1"/>
      <c r="K181" s="1"/>
      <c r="L181" s="1"/>
      <c r="M181" s="1"/>
      <c r="N181" s="1"/>
      <c r="O181" s="1"/>
      <c r="P181" s="13"/>
      <c r="Q181" s="13"/>
      <c r="R181" s="49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3"/>
      <c r="I182" s="13"/>
      <c r="J182" s="1"/>
      <c r="K182" s="1"/>
      <c r="L182" s="1"/>
      <c r="M182" s="1"/>
      <c r="N182" s="1"/>
      <c r="O182" s="1"/>
      <c r="P182" s="13"/>
      <c r="Q182" s="13"/>
      <c r="R182" s="49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3"/>
      <c r="I183" s="13"/>
      <c r="J183" s="1"/>
      <c r="K183" s="1"/>
      <c r="L183" s="1"/>
      <c r="M183" s="1"/>
      <c r="N183" s="1"/>
      <c r="O183" s="1"/>
      <c r="P183" s="13"/>
      <c r="Q183" s="13"/>
      <c r="R183" s="49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3"/>
      <c r="I184" s="13"/>
      <c r="J184" s="1"/>
      <c r="K184" s="1"/>
      <c r="L184" s="1"/>
      <c r="M184" s="1"/>
      <c r="N184" s="1"/>
      <c r="O184" s="1"/>
      <c r="P184" s="13"/>
      <c r="Q184" s="13"/>
      <c r="R184" s="49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3"/>
      <c r="I185" s="13"/>
      <c r="J185" s="1"/>
      <c r="K185" s="1"/>
      <c r="L185" s="1"/>
      <c r="M185" s="1"/>
      <c r="N185" s="1"/>
      <c r="O185" s="1"/>
      <c r="P185" s="13"/>
      <c r="Q185" s="13"/>
      <c r="R185" s="49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3"/>
      <c r="I186" s="13"/>
      <c r="J186" s="1"/>
      <c r="K186" s="1"/>
      <c r="L186" s="1"/>
      <c r="M186" s="1"/>
      <c r="N186" s="1"/>
      <c r="O186" s="1"/>
      <c r="P186" s="13"/>
      <c r="Q186" s="13"/>
      <c r="R186" s="49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3"/>
      <c r="I187" s="13"/>
      <c r="J187" s="1"/>
      <c r="K187" s="1"/>
      <c r="L187" s="1"/>
      <c r="M187" s="1"/>
      <c r="N187" s="1"/>
      <c r="O187" s="1"/>
      <c r="P187" s="13"/>
      <c r="Q187" s="13"/>
      <c r="R187" s="49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3"/>
      <c r="I188" s="13"/>
      <c r="J188" s="1"/>
      <c r="K188" s="1"/>
      <c r="L188" s="1"/>
      <c r="M188" s="1"/>
      <c r="N188" s="1"/>
      <c r="O188" s="1"/>
      <c r="P188" s="13"/>
      <c r="Q188" s="13"/>
      <c r="R188" s="49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3"/>
      <c r="I189" s="13"/>
      <c r="J189" s="1"/>
      <c r="K189" s="1"/>
      <c r="L189" s="1"/>
      <c r="M189" s="1"/>
      <c r="N189" s="1"/>
      <c r="O189" s="1"/>
      <c r="P189" s="13"/>
      <c r="Q189" s="13"/>
      <c r="R189" s="49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3"/>
      <c r="I190" s="13"/>
      <c r="J190" s="1"/>
      <c r="K190" s="1"/>
      <c r="L190" s="1"/>
      <c r="M190" s="1"/>
      <c r="N190" s="1"/>
      <c r="O190" s="1"/>
      <c r="P190" s="13"/>
      <c r="Q190" s="13"/>
      <c r="R190" s="49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3"/>
      <c r="I191" s="13"/>
      <c r="J191" s="1"/>
      <c r="K191" s="1"/>
      <c r="L191" s="1"/>
      <c r="M191" s="1"/>
      <c r="N191" s="1"/>
      <c r="O191" s="1"/>
      <c r="P191" s="13"/>
      <c r="Q191" s="13"/>
      <c r="R191" s="49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3"/>
      <c r="I192" s="13"/>
      <c r="J192" s="1"/>
      <c r="K192" s="1"/>
      <c r="L192" s="1"/>
      <c r="M192" s="1"/>
      <c r="N192" s="1"/>
      <c r="O192" s="1"/>
      <c r="P192" s="13"/>
      <c r="Q192" s="13"/>
      <c r="R192" s="49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3"/>
      <c r="I193" s="13"/>
      <c r="J193" s="1"/>
      <c r="K193" s="1"/>
      <c r="L193" s="1"/>
      <c r="M193" s="1"/>
      <c r="N193" s="1"/>
      <c r="O193" s="1"/>
      <c r="P193" s="13"/>
      <c r="Q193" s="13"/>
      <c r="R193" s="49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3"/>
      <c r="I194" s="13"/>
      <c r="J194" s="1"/>
      <c r="K194" s="1"/>
      <c r="L194" s="1"/>
      <c r="M194" s="1"/>
      <c r="N194" s="1"/>
      <c r="O194" s="1"/>
      <c r="P194" s="13"/>
      <c r="Q194" s="13"/>
      <c r="R194" s="49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3"/>
      <c r="I195" s="13"/>
      <c r="J195" s="1"/>
      <c r="K195" s="1"/>
      <c r="L195" s="1"/>
      <c r="M195" s="1"/>
      <c r="N195" s="1"/>
      <c r="O195" s="1"/>
      <c r="P195" s="13"/>
      <c r="Q195" s="13"/>
      <c r="R195" s="49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3"/>
      <c r="I196" s="13"/>
      <c r="J196" s="1"/>
      <c r="K196" s="1"/>
      <c r="L196" s="1"/>
      <c r="M196" s="1"/>
      <c r="N196" s="1"/>
      <c r="O196" s="1"/>
      <c r="P196" s="13"/>
      <c r="Q196" s="13"/>
      <c r="R196" s="49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3"/>
      <c r="I197" s="13"/>
      <c r="J197" s="1"/>
      <c r="K197" s="1"/>
      <c r="L197" s="1"/>
      <c r="M197" s="1"/>
      <c r="N197" s="1"/>
      <c r="O197" s="1"/>
      <c r="P197" s="13"/>
      <c r="Q197" s="13"/>
      <c r="R197" s="49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3"/>
      <c r="I198" s="13"/>
      <c r="J198" s="1"/>
      <c r="K198" s="1"/>
      <c r="L198" s="1"/>
      <c r="M198" s="1"/>
      <c r="N198" s="1"/>
      <c r="O198" s="1"/>
      <c r="P198" s="13"/>
      <c r="Q198" s="13"/>
      <c r="R198" s="49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3"/>
      <c r="I199" s="13"/>
      <c r="J199" s="1"/>
      <c r="K199" s="1"/>
      <c r="L199" s="1"/>
      <c r="M199" s="1"/>
      <c r="N199" s="1"/>
      <c r="O199" s="1"/>
      <c r="P199" s="13"/>
      <c r="Q199" s="13"/>
      <c r="R199" s="49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3"/>
      <c r="I200" s="13"/>
      <c r="J200" s="1"/>
      <c r="K200" s="1"/>
      <c r="L200" s="1"/>
      <c r="M200" s="1"/>
      <c r="N200" s="1"/>
      <c r="O200" s="1"/>
      <c r="P200" s="13"/>
      <c r="Q200" s="13"/>
      <c r="R200" s="49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3"/>
      <c r="I201" s="13"/>
      <c r="J201" s="1"/>
      <c r="K201" s="1"/>
      <c r="L201" s="1"/>
      <c r="M201" s="1"/>
      <c r="N201" s="1"/>
      <c r="O201" s="1"/>
      <c r="P201" s="13"/>
      <c r="Q201" s="13"/>
      <c r="R201" s="49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3"/>
      <c r="I202" s="13"/>
      <c r="J202" s="1"/>
      <c r="K202" s="1"/>
      <c r="L202" s="1"/>
      <c r="M202" s="1"/>
      <c r="N202" s="1"/>
      <c r="O202" s="1"/>
      <c r="P202" s="13"/>
      <c r="Q202" s="13"/>
      <c r="R202" s="49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3"/>
      <c r="I203" s="13"/>
      <c r="J203" s="1"/>
      <c r="K203" s="1"/>
      <c r="L203" s="1"/>
      <c r="M203" s="1"/>
      <c r="N203" s="1"/>
      <c r="O203" s="1"/>
      <c r="P203" s="13"/>
      <c r="Q203" s="13"/>
      <c r="R203" s="49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3"/>
      <c r="I204" s="13"/>
      <c r="J204" s="1"/>
      <c r="K204" s="1"/>
      <c r="L204" s="1"/>
      <c r="M204" s="1"/>
      <c r="N204" s="1"/>
      <c r="O204" s="1"/>
      <c r="P204" s="13"/>
      <c r="Q204" s="13"/>
      <c r="R204" s="49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3"/>
      <c r="I205" s="13"/>
      <c r="J205" s="1"/>
      <c r="K205" s="1"/>
      <c r="L205" s="1"/>
      <c r="M205" s="1"/>
      <c r="N205" s="1"/>
      <c r="O205" s="1"/>
      <c r="P205" s="13"/>
      <c r="Q205" s="13"/>
      <c r="R205" s="49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3"/>
      <c r="I206" s="13"/>
      <c r="J206" s="1"/>
      <c r="K206" s="1"/>
      <c r="L206" s="1"/>
      <c r="M206" s="1"/>
      <c r="N206" s="1"/>
      <c r="O206" s="1"/>
      <c r="P206" s="13"/>
      <c r="Q206" s="13"/>
      <c r="R206" s="49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3"/>
      <c r="I207" s="13"/>
      <c r="J207" s="1"/>
      <c r="K207" s="1"/>
      <c r="L207" s="1"/>
      <c r="M207" s="1"/>
      <c r="N207" s="1"/>
      <c r="O207" s="1"/>
      <c r="P207" s="13"/>
      <c r="Q207" s="13"/>
      <c r="R207" s="49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3"/>
      <c r="I208" s="13"/>
      <c r="J208" s="1"/>
      <c r="K208" s="1"/>
      <c r="L208" s="1"/>
      <c r="M208" s="1"/>
      <c r="N208" s="1"/>
      <c r="O208" s="1"/>
      <c r="P208" s="13"/>
      <c r="Q208" s="13"/>
      <c r="R208" s="49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3"/>
      <c r="I209" s="13"/>
      <c r="J209" s="1"/>
      <c r="K209" s="1"/>
      <c r="L209" s="1"/>
      <c r="M209" s="1"/>
      <c r="N209" s="1"/>
      <c r="O209" s="1"/>
      <c r="P209" s="13"/>
      <c r="Q209" s="13"/>
      <c r="R209" s="49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3"/>
      <c r="I210" s="13"/>
      <c r="J210" s="1"/>
      <c r="K210" s="1"/>
      <c r="L210" s="1"/>
      <c r="M210" s="1"/>
      <c r="N210" s="1"/>
      <c r="O210" s="1"/>
      <c r="P210" s="13"/>
      <c r="Q210" s="13"/>
      <c r="R210" s="49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3"/>
      <c r="I211" s="13"/>
      <c r="J211" s="1"/>
      <c r="K211" s="1"/>
      <c r="L211" s="1"/>
      <c r="M211" s="1"/>
      <c r="N211" s="1"/>
      <c r="O211" s="1"/>
      <c r="P211" s="13"/>
      <c r="Q211" s="13"/>
      <c r="R211" s="49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3"/>
      <c r="I212" s="13"/>
      <c r="J212" s="1"/>
      <c r="K212" s="1"/>
      <c r="L212" s="1"/>
      <c r="M212" s="1"/>
      <c r="N212" s="1"/>
      <c r="O212" s="1"/>
      <c r="P212" s="13"/>
      <c r="Q212" s="13"/>
      <c r="R212" s="49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3"/>
      <c r="I213" s="13"/>
      <c r="J213" s="1"/>
      <c r="K213" s="1"/>
      <c r="L213" s="1"/>
      <c r="M213" s="1"/>
      <c r="N213" s="1"/>
      <c r="O213" s="1"/>
      <c r="P213" s="13"/>
      <c r="Q213" s="13"/>
      <c r="R213" s="49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3"/>
      <c r="I214" s="13"/>
      <c r="J214" s="1"/>
      <c r="K214" s="1"/>
      <c r="L214" s="1"/>
      <c r="M214" s="1"/>
      <c r="N214" s="1"/>
      <c r="O214" s="1"/>
      <c r="P214" s="13"/>
      <c r="Q214" s="13"/>
      <c r="R214" s="49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3"/>
      <c r="I215" s="13"/>
      <c r="J215" s="1"/>
      <c r="K215" s="1"/>
      <c r="L215" s="1"/>
      <c r="M215" s="1"/>
      <c r="N215" s="1"/>
      <c r="O215" s="1"/>
      <c r="P215" s="13"/>
      <c r="Q215" s="13"/>
      <c r="R215" s="49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3"/>
      <c r="I216" s="13"/>
      <c r="J216" s="1"/>
      <c r="K216" s="1"/>
      <c r="L216" s="1"/>
      <c r="M216" s="1"/>
      <c r="N216" s="1"/>
      <c r="O216" s="1"/>
      <c r="P216" s="13"/>
      <c r="Q216" s="13"/>
      <c r="R216" s="49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3"/>
      <c r="I217" s="13"/>
      <c r="J217" s="1"/>
      <c r="K217" s="1"/>
      <c r="L217" s="1"/>
      <c r="M217" s="1"/>
      <c r="N217" s="1"/>
      <c r="O217" s="1"/>
      <c r="P217" s="13"/>
      <c r="Q217" s="13"/>
      <c r="R217" s="49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3"/>
      <c r="I218" s="13"/>
      <c r="J218" s="1"/>
      <c r="K218" s="1"/>
      <c r="L218" s="1"/>
      <c r="M218" s="1"/>
      <c r="N218" s="1"/>
      <c r="O218" s="1"/>
      <c r="P218" s="13"/>
      <c r="Q218" s="13"/>
      <c r="R218" s="49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3"/>
      <c r="I219" s="13"/>
      <c r="J219" s="1"/>
      <c r="K219" s="1"/>
      <c r="L219" s="1"/>
      <c r="M219" s="1"/>
      <c r="N219" s="1"/>
      <c r="O219" s="1"/>
      <c r="P219" s="13"/>
      <c r="Q219" s="13"/>
      <c r="R219" s="49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3"/>
      <c r="I220" s="13"/>
      <c r="J220" s="1"/>
      <c r="K220" s="1"/>
      <c r="L220" s="1"/>
      <c r="M220" s="1"/>
      <c r="N220" s="1"/>
      <c r="O220" s="1"/>
      <c r="P220" s="13"/>
      <c r="Q220" s="13"/>
      <c r="R220" s="49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3"/>
      <c r="I221" s="13"/>
      <c r="J221" s="1"/>
      <c r="K221" s="1"/>
      <c r="L221" s="1"/>
      <c r="M221" s="1"/>
      <c r="N221" s="1"/>
      <c r="O221" s="1"/>
      <c r="P221" s="13"/>
      <c r="Q221" s="13"/>
      <c r="R221" s="49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3"/>
      <c r="I222" s="13"/>
      <c r="J222" s="1"/>
      <c r="K222" s="1"/>
      <c r="L222" s="1"/>
      <c r="M222" s="1"/>
      <c r="N222" s="1"/>
      <c r="O222" s="1"/>
      <c r="P222" s="13"/>
      <c r="Q222" s="13"/>
      <c r="R222" s="49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3"/>
      <c r="I223" s="13"/>
      <c r="J223" s="1"/>
      <c r="K223" s="1"/>
      <c r="L223" s="1"/>
      <c r="M223" s="1"/>
      <c r="N223" s="1"/>
      <c r="O223" s="1"/>
      <c r="P223" s="13"/>
      <c r="Q223" s="13"/>
      <c r="R223" s="49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3"/>
      <c r="I224" s="13"/>
      <c r="J224" s="1"/>
      <c r="K224" s="1"/>
      <c r="L224" s="1"/>
      <c r="M224" s="1"/>
      <c r="N224" s="1"/>
      <c r="O224" s="1"/>
      <c r="P224" s="13"/>
      <c r="Q224" s="13"/>
      <c r="R224" s="49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3"/>
      <c r="I225" s="13"/>
      <c r="J225" s="1"/>
      <c r="K225" s="1"/>
      <c r="L225" s="1"/>
      <c r="M225" s="1"/>
      <c r="N225" s="1"/>
      <c r="O225" s="1"/>
      <c r="P225" s="13"/>
      <c r="Q225" s="13"/>
      <c r="R225" s="49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3"/>
      <c r="I226" s="13"/>
      <c r="J226" s="1"/>
      <c r="K226" s="1"/>
      <c r="L226" s="1"/>
      <c r="M226" s="1"/>
      <c r="N226" s="1"/>
      <c r="O226" s="1"/>
      <c r="P226" s="13"/>
      <c r="Q226" s="13"/>
      <c r="R226" s="49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3"/>
      <c r="I227" s="13"/>
      <c r="J227" s="1"/>
      <c r="K227" s="1"/>
      <c r="L227" s="1"/>
      <c r="M227" s="1"/>
      <c r="N227" s="1"/>
      <c r="O227" s="1"/>
      <c r="P227" s="13"/>
      <c r="Q227" s="13"/>
      <c r="R227" s="49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3"/>
      <c r="I228" s="13"/>
      <c r="J228" s="1"/>
      <c r="K228" s="1"/>
      <c r="L228" s="1"/>
      <c r="M228" s="1"/>
      <c r="N228" s="1"/>
      <c r="O228" s="1"/>
      <c r="P228" s="13"/>
      <c r="Q228" s="13"/>
      <c r="R228" s="49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3"/>
      <c r="I229" s="13"/>
      <c r="J229" s="1"/>
      <c r="K229" s="1"/>
      <c r="L229" s="1"/>
      <c r="M229" s="1"/>
      <c r="N229" s="1"/>
      <c r="O229" s="1"/>
      <c r="P229" s="13"/>
      <c r="Q229" s="13"/>
      <c r="R229" s="49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3"/>
      <c r="I230" s="13"/>
      <c r="J230" s="1"/>
      <c r="K230" s="1"/>
      <c r="L230" s="1"/>
      <c r="M230" s="1"/>
      <c r="N230" s="1"/>
      <c r="O230" s="1"/>
      <c r="P230" s="13"/>
      <c r="Q230" s="13"/>
      <c r="R230" s="49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3"/>
      <c r="I231" s="13"/>
      <c r="J231" s="1"/>
      <c r="K231" s="1"/>
      <c r="L231" s="1"/>
      <c r="M231" s="1"/>
      <c r="N231" s="1"/>
      <c r="O231" s="1"/>
      <c r="P231" s="13"/>
      <c r="Q231" s="13"/>
      <c r="R231" s="49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3"/>
      <c r="I232" s="13"/>
      <c r="J232" s="1"/>
      <c r="K232" s="1"/>
      <c r="L232" s="1"/>
      <c r="M232" s="1"/>
      <c r="N232" s="1"/>
      <c r="O232" s="1"/>
      <c r="P232" s="13"/>
      <c r="Q232" s="13"/>
      <c r="R232" s="49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3"/>
      <c r="I233" s="13"/>
      <c r="J233" s="1"/>
      <c r="K233" s="1"/>
      <c r="L233" s="1"/>
      <c r="M233" s="1"/>
      <c r="N233" s="1"/>
      <c r="O233" s="1"/>
      <c r="P233" s="13"/>
      <c r="Q233" s="13"/>
      <c r="R233" s="49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3"/>
      <c r="I234" s="13"/>
      <c r="J234" s="1"/>
      <c r="K234" s="1"/>
      <c r="L234" s="1"/>
      <c r="M234" s="1"/>
      <c r="N234" s="1"/>
      <c r="O234" s="1"/>
      <c r="P234" s="13"/>
      <c r="Q234" s="13"/>
      <c r="R234" s="49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3"/>
      <c r="I235" s="13"/>
      <c r="J235" s="1"/>
      <c r="K235" s="1"/>
      <c r="L235" s="1"/>
      <c r="M235" s="1"/>
      <c r="N235" s="1"/>
      <c r="O235" s="1"/>
      <c r="P235" s="13"/>
      <c r="Q235" s="13"/>
      <c r="R235" s="49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9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9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9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9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9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9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9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9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9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9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9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9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9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9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9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9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9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9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9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9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9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9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9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9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9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9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9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9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9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9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9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9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9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9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9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9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9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9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9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9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9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9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9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9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9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9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9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9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9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9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9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9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9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9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9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9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9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9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9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9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9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9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9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9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9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9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9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9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9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9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9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9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9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9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9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9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9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9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9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9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9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9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9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9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9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9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9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9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9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9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9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9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9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9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9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9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9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9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9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9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9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9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9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9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9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9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9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9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9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9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9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9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9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9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9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9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9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9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9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9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9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9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9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9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9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9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9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9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9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9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9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9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9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9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9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9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9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9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9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9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9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9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9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9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9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9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9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9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9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9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9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9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9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9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9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9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9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9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9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9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9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9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9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9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9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9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9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9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9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9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9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9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9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9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9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9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9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9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9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9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9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9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9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9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9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9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9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9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9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9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9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9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9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9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9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9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9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9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9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9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9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9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9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9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9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9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9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9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9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9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9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9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9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9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9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9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9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9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9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9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9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9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9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9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9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9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9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9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9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9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9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9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9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9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9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9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9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9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9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9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9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9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9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9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9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9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9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9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9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9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9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9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9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9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9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9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9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9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9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9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9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9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9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9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9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9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9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9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9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9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9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9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9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9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9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9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9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9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9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9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9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9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9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9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9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9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9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9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9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9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9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9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9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9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9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9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9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9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9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9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9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9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9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9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9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9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9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9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9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9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9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9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9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9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9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9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9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9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9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9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9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9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9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9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9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9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9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9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9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9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9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9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9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9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9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9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9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9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9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9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9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9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9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9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9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9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9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9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9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9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9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9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9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9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9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9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9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9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9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9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9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9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9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9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9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9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9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9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9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9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9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9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9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9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9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9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9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9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9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9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9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9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9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9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9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9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9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9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9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9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9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9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9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9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9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9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9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9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9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9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9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9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9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9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9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9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9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9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9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9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9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9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9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9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9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9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9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9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9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9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9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9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9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9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9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9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9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9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9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9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9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9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9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9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9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9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9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9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9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9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9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9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9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9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9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9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9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9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9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9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9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9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9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9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9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9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9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9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9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9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9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9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9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9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9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9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9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9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9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9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9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9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9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9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9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9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9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9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9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9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9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9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9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9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9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9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9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9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9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9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9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9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9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9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9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9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9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9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9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9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9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9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9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9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9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9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9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9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9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9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9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9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9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9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9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9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9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9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9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9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9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9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9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9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9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9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9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9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9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9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9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9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9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9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9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9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9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9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9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9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9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9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9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9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9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9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9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9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9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9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9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9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9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9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9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9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9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9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9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9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9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9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9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9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9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9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9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9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9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9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9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9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9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9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9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9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9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9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9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9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9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9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9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9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9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9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9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9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9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9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9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9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9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9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9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9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9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9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9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9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9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9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9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9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9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9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9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9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9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9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9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9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9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9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9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9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9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9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9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9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9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9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9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9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9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9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9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9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9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9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9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9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9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9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9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9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9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9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9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9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9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9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9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9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9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9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9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9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9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9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9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9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9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9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9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9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9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9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9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9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9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9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9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9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9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9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9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9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9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9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9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9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9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9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9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9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9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9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9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9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9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9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9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9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9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9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9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9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9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9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9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9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9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9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9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9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9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9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9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9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9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9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9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9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9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9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9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9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9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9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9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9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9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9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9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9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9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9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9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9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9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9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9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9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9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9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9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9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9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9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9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9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9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9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9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9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9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9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9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9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9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9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9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9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9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9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9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9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9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9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9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9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9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9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9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9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9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9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9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9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9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9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9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9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49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A41" sqref="A41"/>
    </sheetView>
  </sheetViews>
  <sheetFormatPr baseColWidth="10" defaultColWidth="14.42578125" defaultRowHeight="15" customHeight="1" x14ac:dyDescent="0.2"/>
  <cols>
    <col min="1" max="1" width="146.7109375" customWidth="1"/>
    <col min="2" max="26" width="10" customWidth="1"/>
  </cols>
  <sheetData>
    <row r="1" spans="1:1" ht="12.75" customHeight="1" x14ac:dyDescent="0.2"/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>
      <c r="A9" s="7"/>
    </row>
    <row r="10" spans="1:1" ht="12.75" customHeight="1" x14ac:dyDescent="0.2">
      <c r="A10" s="7"/>
    </row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>
      <c r="A14" s="7"/>
    </row>
    <row r="15" spans="1:1" ht="12.75" customHeight="1" x14ac:dyDescent="0.2">
      <c r="A15" s="7"/>
    </row>
    <row r="16" spans="1:1" ht="12.75" customHeight="1" x14ac:dyDescent="0.2">
      <c r="A16" s="7"/>
    </row>
    <row r="17" spans="1:1" ht="12.75" customHeight="1" x14ac:dyDescent="0.2">
      <c r="A17" s="7"/>
    </row>
    <row r="18" spans="1:1" ht="12.75" customHeight="1" x14ac:dyDescent="0.2">
      <c r="A18" s="7"/>
    </row>
    <row r="19" spans="1:1" ht="12.75" customHeight="1" x14ac:dyDescent="0.2">
      <c r="A19" s="7"/>
    </row>
    <row r="20" spans="1:1" ht="12.75" customHeight="1" x14ac:dyDescent="0.2">
      <c r="A20" s="7"/>
    </row>
    <row r="21" spans="1:1" ht="12.75" customHeight="1" x14ac:dyDescent="0.2">
      <c r="A21" s="7"/>
    </row>
    <row r="22" spans="1:1" ht="12.75" customHeight="1" x14ac:dyDescent="0.2">
      <c r="A22" s="7"/>
    </row>
    <row r="23" spans="1:1" ht="12.75" customHeight="1" x14ac:dyDescent="0.2">
      <c r="A23" s="7"/>
    </row>
    <row r="24" spans="1:1" ht="12.75" customHeight="1" x14ac:dyDescent="0.2">
      <c r="A24" s="7"/>
    </row>
    <row r="25" spans="1:1" ht="12.75" customHeight="1" x14ac:dyDescent="0.2"/>
    <row r="26" spans="1:1" ht="12.75" customHeight="1" x14ac:dyDescent="0.2"/>
    <row r="27" spans="1:1" ht="12.75" customHeight="1" x14ac:dyDescent="0.2"/>
    <row r="28" spans="1:1" ht="12.75" customHeight="1" x14ac:dyDescent="0.2"/>
    <row r="29" spans="1:1" ht="12.75" customHeight="1" x14ac:dyDescent="0.2"/>
    <row r="30" spans="1:1" ht="12.75" customHeight="1" x14ac:dyDescent="0.2"/>
    <row r="31" spans="1:1" ht="12.75" customHeight="1" x14ac:dyDescent="0.2"/>
    <row r="32" spans="1: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Elixa de la Altagracia Gimenes</cp:lastModifiedBy>
  <cp:lastPrinted>2022-01-05T18:59:58Z</cp:lastPrinted>
  <dcterms:created xsi:type="dcterms:W3CDTF">2020-04-14T21:12:29Z</dcterms:created>
  <dcterms:modified xsi:type="dcterms:W3CDTF">2022-02-02T13:35:17Z</dcterms:modified>
</cp:coreProperties>
</file>