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9-SEPTIEMBRE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3" i="1" l="1"/>
  <c r="J26" i="1" s="1"/>
  <c r="I23" i="1" l="1"/>
  <c r="H23" i="1" l="1"/>
  <c r="O16" i="1" l="1"/>
  <c r="O17" i="1" s="1"/>
  <c r="G23" i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7" i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O19" i="1"/>
  <c r="L19" i="1"/>
  <c r="E18" i="1"/>
  <c r="D18" i="1"/>
  <c r="M18" i="1"/>
  <c r="H28" i="1"/>
  <c r="H27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<sst xmlns="http://schemas.openxmlformats.org/spreadsheetml/2006/main" count="80" uniqueCount="70">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</sst>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8" fillId="2" borderId="9" xfId="0" applyNumberFormat="1" applyFont="1" applyFill="1" applyBorder="1" applyAlignment="1">
      <alignment horizontal="center" vertical="center" wrapText="1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14" workbookViewId="0">
      <selection activeCell="N24" sqref="N24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90" t="s">
        <v>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90" t="s">
        <v>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90" t="s">
        <v>2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3" t="s">
        <v>64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90" t="s">
        <v>3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85" t="s">
        <v>12</v>
      </c>
      <c r="K14" s="85" t="s">
        <v>13</v>
      </c>
      <c r="L14" s="85" t="s">
        <v>14</v>
      </c>
      <c r="M14" s="85" t="s">
        <v>15</v>
      </c>
      <c r="N14" s="85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>
        <v>58400</v>
      </c>
      <c r="K16" s="25">
        <v>57050</v>
      </c>
      <c r="L16" s="25"/>
      <c r="M16" s="25"/>
      <c r="N16" s="25"/>
      <c r="O16" s="26">
        <f>SUM(C16:N16)</f>
        <v>947200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58400</v>
      </c>
      <c r="K17" s="28">
        <f t="shared" si="0"/>
        <v>57050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947200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0.38933333333333331</v>
      </c>
      <c r="K18" s="30">
        <f t="shared" si="1"/>
        <v>0.38033333333333336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0.52622222222222226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-58400</v>
      </c>
      <c r="K19" s="34">
        <f t="shared" si="2"/>
        <v>-57050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852800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K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>
        <f t="shared" si="4"/>
        <v>170700</v>
      </c>
      <c r="K23" s="25">
        <f t="shared" si="4"/>
        <v>138600</v>
      </c>
      <c r="L23" s="25"/>
      <c r="M23" s="25"/>
      <c r="N23" s="25"/>
      <c r="O23" s="26">
        <f>SUM(C23:N23)</f>
        <v>1461300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>
        <v>144300</v>
      </c>
      <c r="K24" s="25">
        <v>176400</v>
      </c>
      <c r="L24" s="25"/>
      <c r="M24" s="25"/>
      <c r="N24" s="25"/>
      <c r="O24" s="26">
        <f>SUM(C24:N24)</f>
        <v>1373700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315000</v>
      </c>
      <c r="K26" s="44">
        <f t="shared" si="5"/>
        <v>315000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2835000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1</v>
      </c>
      <c r="K27" s="30">
        <f t="shared" si="6"/>
        <v>1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0.75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0</v>
      </c>
      <c r="K28" s="34">
        <f t="shared" si="7"/>
        <v>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945000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373400</v>
      </c>
      <c r="K31" s="38">
        <f t="shared" si="9"/>
        <v>372050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3782200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91600</v>
      </c>
      <c r="K32" s="38">
        <f t="shared" si="10"/>
        <v>92950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1797800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8" t="s">
        <v>25</v>
      </c>
      <c r="D37" s="88"/>
      <c r="E37" s="2"/>
      <c r="F37" s="2"/>
      <c r="G37" s="52" t="s">
        <v>25</v>
      </c>
      <c r="H37" s="52"/>
      <c r="I37" s="2"/>
      <c r="J37" s="88" t="s">
        <v>26</v>
      </c>
      <c r="K37" s="88"/>
      <c r="L37" s="2"/>
      <c r="M37" s="88" t="s">
        <v>26</v>
      </c>
      <c r="N37" s="88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9" t="s">
        <v>27</v>
      </c>
      <c r="D43" s="89"/>
      <c r="G43" s="12" t="s">
        <v>27</v>
      </c>
      <c r="J43" s="89" t="s">
        <v>27</v>
      </c>
      <c r="K43" s="89"/>
      <c r="M43" s="89" t="s">
        <v>27</v>
      </c>
      <c r="N43" s="89"/>
      <c r="O43" s="9"/>
    </row>
    <row r="44" spans="2:15" x14ac:dyDescent="0.3">
      <c r="B44" s="8"/>
      <c r="C44" s="86" t="s">
        <v>28</v>
      </c>
      <c r="D44" s="86"/>
      <c r="G44" s="2" t="s">
        <v>29</v>
      </c>
      <c r="J44" s="86" t="s">
        <v>30</v>
      </c>
      <c r="K44" s="86"/>
      <c r="M44" s="86" t="s">
        <v>31</v>
      </c>
      <c r="N44" s="86"/>
      <c r="O44" s="9"/>
    </row>
    <row r="45" spans="2:15" x14ac:dyDescent="0.3">
      <c r="B45" s="56"/>
      <c r="C45" s="87" t="s">
        <v>32</v>
      </c>
      <c r="D45" s="87"/>
      <c r="E45" s="57"/>
      <c r="F45" s="57"/>
      <c r="G45" s="57" t="s">
        <v>33</v>
      </c>
      <c r="H45" s="57"/>
      <c r="I45" s="57"/>
      <c r="J45" s="87" t="s">
        <v>34</v>
      </c>
      <c r="K45" s="87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2:25" ht="34.5" customHeight="1" x14ac:dyDescent="0.2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2:25" ht="34.5" customHeight="1" x14ac:dyDescent="0.2">
      <c r="B3" s="112" t="s">
        <v>36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2:25" ht="34.5" customHeight="1" x14ac:dyDescent="0.2">
      <c r="B4" s="111" t="s">
        <v>37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2:25" ht="34.5" customHeight="1" x14ac:dyDescent="0.2">
      <c r="B5" s="113" t="s">
        <v>38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114" t="s">
        <v>51</v>
      </c>
      <c r="T9" s="115"/>
      <c r="U9" s="116"/>
      <c r="V9" s="114" t="s">
        <v>52</v>
      </c>
      <c r="W9" s="115"/>
      <c r="X9" s="116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17" t="s">
        <v>57</v>
      </c>
      <c r="H10" s="117"/>
      <c r="I10" s="117"/>
      <c r="J10" s="117" t="s">
        <v>58</v>
      </c>
      <c r="K10" s="117"/>
      <c r="L10" s="117"/>
      <c r="M10" s="117" t="s">
        <v>59</v>
      </c>
      <c r="N10" s="117"/>
      <c r="O10" s="117"/>
      <c r="P10" s="117" t="s">
        <v>60</v>
      </c>
      <c r="Q10" s="117"/>
      <c r="R10" s="117"/>
      <c r="S10" s="83" t="s">
        <v>51</v>
      </c>
      <c r="T10" s="83"/>
      <c r="U10" s="83"/>
      <c r="V10" s="118" t="s">
        <v>61</v>
      </c>
      <c r="W10" s="119"/>
      <c r="X10" s="120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5"/>
      <c r="H11" s="106"/>
      <c r="I11" s="107"/>
      <c r="J11" s="105"/>
      <c r="K11" s="106"/>
      <c r="L11" s="107"/>
      <c r="M11" s="105"/>
      <c r="N11" s="106"/>
      <c r="O11" s="107"/>
      <c r="P11" s="105"/>
      <c r="Q11" s="106"/>
      <c r="R11" s="107"/>
      <c r="S11" s="99"/>
      <c r="T11" s="99"/>
      <c r="U11" s="99"/>
      <c r="V11" s="108">
        <f t="shared" ref="V11:V15" si="0">+S11/F11</f>
        <v>0</v>
      </c>
      <c r="W11" s="109"/>
      <c r="X11" s="110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8">
        <f t="shared" si="0"/>
        <v>0</v>
      </c>
      <c r="W12" s="109"/>
      <c r="X12" s="110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8">
        <f t="shared" si="0"/>
        <v>0</v>
      </c>
      <c r="W13" s="109"/>
      <c r="X13" s="110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100"/>
      <c r="U14" s="100"/>
      <c r="V14" s="101">
        <f t="shared" si="0"/>
        <v>0</v>
      </c>
      <c r="W14" s="102"/>
      <c r="X14" s="103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4">
        <f>SUM(G11:G14)</f>
        <v>0</v>
      </c>
      <c r="H15" s="104"/>
      <c r="I15" s="104"/>
      <c r="J15" s="104">
        <f t="shared" ref="J15" si="1">SUM(J11:J14)</f>
        <v>0</v>
      </c>
      <c r="K15" s="104"/>
      <c r="L15" s="104"/>
      <c r="M15" s="104">
        <f t="shared" ref="M15" si="2">SUM(M11:M14)</f>
        <v>0</v>
      </c>
      <c r="N15" s="104"/>
      <c r="O15" s="104"/>
      <c r="P15" s="104">
        <f t="shared" ref="P15" si="3">SUM(P11:P14)</f>
        <v>0</v>
      </c>
      <c r="Q15" s="104"/>
      <c r="R15" s="104"/>
      <c r="S15" s="104">
        <f>SUM(S11:S14)</f>
        <v>0</v>
      </c>
      <c r="T15" s="104"/>
      <c r="U15" s="104"/>
      <c r="V15" s="96">
        <f t="shared" si="0"/>
        <v>0</v>
      </c>
      <c r="W15" s="97"/>
      <c r="X15" s="98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2022-08-08T21:12:30Z</cp:lastPrinted>
  <dcterms:created xsi:type="dcterms:W3CDTF">2022-02-07T17:19:53Z</dcterms:created>
  <dcterms:modified xsi:type="dcterms:W3CDTF">2022-10-04T13:47:18Z</dcterms:modified>
</cp:coreProperties>
</file>