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adores Luis\Informes Fisico Financiero\Corregidos\"/>
    </mc:Choice>
  </mc:AlternateContent>
  <xr:revisionPtr revIDLastSave="0" documentId="13_ncr:1_{2D1EECCF-0C35-4E7A-B212-D95B53633D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J29" i="1" s="1"/>
  <c r="H30" i="1"/>
  <c r="J30" i="1" s="1"/>
  <c r="F29" i="1"/>
  <c r="F30" i="1"/>
  <c r="I30" i="1"/>
  <c r="I29" i="1"/>
  <c r="I25" i="1"/>
</calcChain>
</file>

<file path=xl/sharedStrings.xml><?xml version="1.0" encoding="utf-8"?>
<sst xmlns="http://schemas.openxmlformats.org/spreadsheetml/2006/main" count="84" uniqueCount="82">
  <si>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</si>
  <si>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</si>
  <si>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</si>
  <si>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</si>
  <si>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</si>
  <si>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</si>
  <si>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</si>
  <si>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</si>
  <si>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</si>
  <si>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</si>
  <si>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</si>
  <si>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</si>
  <si>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</si>
  <si>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</si>
  <si>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</si>
  <si>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</si>
  <si>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</si>
  <si>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</si>
  <si>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</si>
  <si>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</si>
  <si>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</si>
  <si>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</si>
  <si>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</si>
  <si>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</si>
  <si>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</si>
  <si>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</si>
  <si>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</si>
  <si>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</si>
  <si>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</si>
  <si>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</si>
  <si>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</si>
  <si>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</si>
  <si>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</si>
  <si>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</si>
  <si>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</si>
  <si>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</si>
  <si>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</si>
  <si>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</si>
  <si>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</si>
  <si>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</si>
  <si>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</si>
  <si>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</si>
  <si>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</si>
  <si>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</si>
  <si>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</si>
  <si>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</si>
  <si>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</si>
  <si>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</si>
  <si>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</si>
  <si>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</si>
  <si>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0204-MINISTERIO DE RELACIOES EXTERIORES</t>
  </si>
  <si>
    <t>02-MINISTERIO DE RELACIONES EXTERIORES</t>
  </si>
  <si>
    <t>0004-CONSEJO NACIONAL DE FRONTERAS</t>
  </si>
  <si>
    <t>implementar políticas, lineamientos, proyectos y productos que impulsen el desarrollo sostenible de las provincias fronterizas, promoviendo los valores patrios de República Dominica, el desarrollo económico, social y cultural, preservando la Agenda Nacional y el Medio Ambiente.</t>
  </si>
  <si>
    <t>Ser una institución gestora, que canaliza e intermedia las ejecuciones de proyectos y productos que fortalecen y fomentan el desarrollo integral de las cinco (5) provincias fronterizas, con miras a ser la Dirección de mayor apoyo de estas comunidades</t>
  </si>
  <si>
    <t>2.4.3</t>
  </si>
  <si>
    <t>2.4.3.1</t>
  </si>
  <si>
    <t>2.4 Cohesion Territorial</t>
  </si>
  <si>
    <t>2.4.3 Promover el desarrollo sostenible de la zona fronteriza</t>
  </si>
  <si>
    <t xml:space="preserve">2.4.3.1 Diseñar e implementar proyectos para el desarrollo integral de la zona fronteriza, tomando en cuenta su especificidad geopolítica, cultural, ambiental y socioeconomica. </t>
  </si>
  <si>
    <t>14-Promocion del Desarrollo Social y Economico de los pueblos Fronterizos</t>
  </si>
  <si>
    <t>En desarrollar Politicas (Actividades, y programas) que promuevan el desarrollo socio-economicos de los pueblos fronterizos mediante la intermediacion interinstitucional de los ministerios que conforman este Consejo.</t>
  </si>
  <si>
    <t>Los habitantes de los pueblos fronterizo de la Republica Dominicana</t>
  </si>
  <si>
    <t>Lograr la Ejecucion de de 16 Politicas Publicas durante el año 2023, distribuida de la manera siguiente: 4 politicas en cada trimestre, beneficiando a los pueblos con actividades sustentable y/o sostenibles</t>
  </si>
  <si>
    <t>ACT 02 Provincias fronterizas con acciones para el desarrollo social y fomento de políticas públicas.</t>
  </si>
  <si>
    <t>% de municipios favorecidos en la provincias fronteriza</t>
  </si>
  <si>
    <t>PRESUPUESTO 2023 DEL CONSEJO NACIONAL DE FRONTERAS</t>
  </si>
  <si>
    <t>1er T</t>
  </si>
  <si>
    <t>2do T</t>
  </si>
  <si>
    <t>3 er T</t>
  </si>
  <si>
    <t>4 tp T</t>
  </si>
  <si>
    <t>Periodo</t>
  </si>
  <si>
    <t>Semetral</t>
  </si>
  <si>
    <t>Total anual</t>
  </si>
  <si>
    <t>La desviacion se debe Al numero de necesidades imperantes de las provincias fronterizas, por lo cual nos hemos efocados a entregar medicamentos e insumos medicos varios, donados por la Fundacion el Buen Samaritano</t>
  </si>
  <si>
    <t>Programación 2do Trimestre</t>
  </si>
  <si>
    <t xml:space="preserve">Ejecución 2do Trimestre </t>
  </si>
  <si>
    <t>Hemos realizado 7 actividades en el segundo  trimestre, sobrepasando la cantidad programadas que eran 4 metas</t>
  </si>
  <si>
    <t>Para el presupuesto del año 2024, vamos a modificar a la alta las  metas anuales  a 40, debido a  las exigencias sociales imperantes de la zona fronteriza</t>
  </si>
  <si>
    <t>Firma</t>
  </si>
  <si>
    <t xml:space="preserve">    Luis Maria Martinez Matos</t>
  </si>
  <si>
    <t xml:space="preserve">    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</si>
</sst>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</font>
    <font>
      <b/>
      <sz val="10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4" fontId="25" fillId="0" borderId="22" xfId="0" applyNumberFormat="1" applyFont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0" fontId="16" fillId="0" borderId="36" xfId="0" applyFont="1" applyBorder="1" applyAlignment="1" applyProtection="1">
      <alignment vertical="top" wrapText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165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30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2" xfId="0" applyFont="1" applyBorder="1" applyAlignment="1" applyProtection="1">
      <alignment horizontal="center" vertical="top" wrapText="1"/>
      <protection locked="0"/>
    </xf>
    <xf numFmtId="0" fontId="18" fillId="0" borderId="0" xfId="0" applyFont="1" applyAlignment="1">
      <alignment horizontal="left" vertical="center" wrapText="1"/>
    </xf>
    <xf numFmtId="0" fontId="26" fillId="0" borderId="0" xfId="0" applyFont="1"/>
    <xf numFmtId="3" fontId="25" fillId="0" borderId="22" xfId="0" applyNumberFormat="1" applyFont="1" applyBorder="1" applyAlignment="1">
      <alignment horizontal="center" vertical="center" wrapText="1"/>
    </xf>
    <xf numFmtId="10" fontId="16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2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7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/>
    <xf numFmtId="0" fontId="26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 wrapText="1"/>
    </xf>
    <xf numFmtId="4" fontId="26" fillId="0" borderId="0" xfId="0" applyNumberFormat="1" applyFont="1"/>
    <xf numFmtId="4" fontId="28" fillId="10" borderId="0" xfId="0" applyNumberFormat="1" applyFont="1" applyFill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49" fontId="23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left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8" fillId="6" borderId="28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8" fillId="0" borderId="39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4" displayName="Tabla14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>
      <calculatedColumnFormula>+E27</calculatedColumnFormula>
    </tableColumn>
    <tableColumn id="10" xr3:uid="{00000000-0010-0000-0000-00000A000000}" name="Financiera_x000a_(D)" dataDxfId="4">
      <calculatedColumnFormula>+M32</calculatedColumnFormula>
    </tableColumn>
    <tableColumn id="5" xr3:uid="{00000000-0010-0000-0000-000005000000}" name="Física _x000a_(E)" dataDxfId="3"/>
    <tableColumn id="6" xr3:uid="{00000000-0010-0000-0000-000006000000}" name="Financiera _x000a_ (F)" dataDxfId="2">
      <calculatedColumnFormula>+M32</calculatedColumnFormula>
    </tableColumn>
    <tableColumn id="7" xr3:uid="{00000000-0010-0000-0000-000007000000}" name="Física _x000a_(%)_x000a_ G=E/C" dataDxfId="1" dataCellStyle="Porcentaje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topLeftCell="A36" workbookViewId="0">
      <selection activeCell="O48" sqref="O48"/>
    </sheetView>
  </sheetViews>
  <sheetFormatPr baseColWidth="10" defaultRowHeight="15" x14ac:dyDescent="0.25"/>
  <cols>
    <col min="1" max="1" width="23" style="6" customWidth="1"/>
    <col min="2" max="10" width="12.7109375" style="6" customWidth="1"/>
    <col min="11" max="11" width="11.42578125" style="6"/>
    <col min="12" max="12" width="0" style="32" hidden="1" customWidth="1"/>
    <col min="13" max="13" width="12.28515625" style="32" hidden="1" customWidth="1"/>
    <col min="14" max="14" width="12.7109375" style="32" bestFit="1" customWidth="1"/>
  </cols>
  <sheetData>
    <row r="1" spans="1:19" ht="21.75" thickBot="1" x14ac:dyDescent="0.3">
      <c r="A1" s="11"/>
      <c r="B1" s="56" t="s">
        <v>49</v>
      </c>
      <c r="C1" s="57"/>
      <c r="D1" s="57"/>
      <c r="E1" s="57"/>
      <c r="F1" s="57"/>
      <c r="G1" s="57"/>
      <c r="H1" s="57"/>
      <c r="I1" s="57"/>
      <c r="J1" s="58"/>
      <c r="K1" s="1"/>
    </row>
    <row r="2" spans="1:19" ht="21.75" thickBot="1" x14ac:dyDescent="0.3">
      <c r="A2" s="12"/>
      <c r="B2" s="59" t="s">
        <v>0</v>
      </c>
      <c r="C2" s="60"/>
      <c r="D2" s="59" t="s">
        <v>1</v>
      </c>
      <c r="E2" s="60"/>
      <c r="F2" s="60"/>
      <c r="G2" s="60"/>
      <c r="H2" s="61"/>
      <c r="I2" s="2" t="s">
        <v>2</v>
      </c>
      <c r="J2" s="3" t="s">
        <v>3</v>
      </c>
      <c r="K2" s="1"/>
    </row>
    <row r="3" spans="1:19" ht="21.75" thickBot="1" x14ac:dyDescent="0.3">
      <c r="A3" s="13"/>
      <c r="B3" s="62" t="s">
        <v>4</v>
      </c>
      <c r="C3" s="63"/>
      <c r="D3" s="62" t="s">
        <v>66</v>
      </c>
      <c r="E3" s="63"/>
      <c r="F3" s="63"/>
      <c r="G3" s="63"/>
      <c r="H3" s="64"/>
      <c r="I3" s="17"/>
      <c r="J3" s="18"/>
      <c r="K3" s="1"/>
    </row>
    <row r="4" spans="1:19" x14ac:dyDescent="0.25">
      <c r="A4" s="65"/>
      <c r="B4" s="66"/>
      <c r="C4" s="66"/>
      <c r="D4" s="67"/>
      <c r="E4" s="67"/>
      <c r="F4" s="67"/>
      <c r="G4" s="67"/>
      <c r="H4" s="67"/>
      <c r="I4" s="66"/>
      <c r="J4" s="68"/>
      <c r="K4" s="1"/>
    </row>
    <row r="5" spans="1:19" ht="3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9"/>
      <c r="K5" s="1"/>
    </row>
    <row r="6" spans="1:19" ht="15.75" x14ac:dyDescent="0.25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  <c r="K6" s="1"/>
    </row>
    <row r="7" spans="1:19" ht="15.75" x14ac:dyDescent="0.25">
      <c r="A7" s="53" t="s">
        <v>6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9" x14ac:dyDescent="0.25">
      <c r="A8" s="4" t="s">
        <v>7</v>
      </c>
      <c r="B8" s="69" t="s">
        <v>50</v>
      </c>
      <c r="C8" s="70"/>
      <c r="D8" s="70"/>
      <c r="E8" s="70"/>
      <c r="F8" s="70"/>
      <c r="G8" s="70"/>
      <c r="H8" s="70"/>
      <c r="I8" s="70"/>
      <c r="J8" s="71"/>
      <c r="K8" s="1"/>
    </row>
    <row r="9" spans="1:19" ht="15" customHeight="1" x14ac:dyDescent="0.25">
      <c r="A9" s="14" t="s">
        <v>36</v>
      </c>
      <c r="B9" s="69" t="s">
        <v>51</v>
      </c>
      <c r="C9" s="70"/>
      <c r="D9" s="70"/>
      <c r="E9" s="70"/>
      <c r="F9" s="70"/>
      <c r="G9" s="70"/>
      <c r="H9" s="70"/>
      <c r="I9" s="70"/>
      <c r="J9" s="71"/>
      <c r="K9" s="1"/>
    </row>
    <row r="10" spans="1:19" x14ac:dyDescent="0.25">
      <c r="A10" s="14" t="s">
        <v>37</v>
      </c>
      <c r="B10" s="69" t="s">
        <v>52</v>
      </c>
      <c r="C10" s="70"/>
      <c r="D10" s="70"/>
      <c r="E10" s="70"/>
      <c r="F10" s="70"/>
      <c r="G10" s="70"/>
      <c r="H10" s="70"/>
      <c r="I10" s="70"/>
      <c r="J10" s="71"/>
      <c r="K10" s="1"/>
    </row>
    <row r="11" spans="1:19" ht="43.5" customHeight="1" x14ac:dyDescent="0.25">
      <c r="A11" s="4" t="s">
        <v>8</v>
      </c>
      <c r="B11" s="72" t="s">
        <v>53</v>
      </c>
      <c r="C11" s="73"/>
      <c r="D11" s="73"/>
      <c r="E11" s="73"/>
      <c r="F11" s="73"/>
      <c r="G11" s="73"/>
      <c r="H11" s="73"/>
      <c r="I11" s="73"/>
      <c r="J11" s="74"/>
      <c r="L11" s="43"/>
      <c r="M11" s="44"/>
      <c r="N11" s="44"/>
      <c r="O11" s="44"/>
      <c r="P11" s="44"/>
      <c r="Q11" s="44"/>
      <c r="R11" s="44"/>
      <c r="S11" s="44"/>
    </row>
    <row r="12" spans="1:19" ht="42" customHeight="1" x14ac:dyDescent="0.25">
      <c r="A12" s="4" t="s">
        <v>9</v>
      </c>
      <c r="B12" s="72" t="s">
        <v>54</v>
      </c>
      <c r="C12" s="73"/>
      <c r="D12" s="73"/>
      <c r="E12" s="73"/>
      <c r="F12" s="73"/>
      <c r="G12" s="73"/>
      <c r="H12" s="73"/>
      <c r="I12" s="73"/>
      <c r="J12" s="74"/>
      <c r="L12" s="43"/>
      <c r="M12" s="44"/>
      <c r="N12" s="44"/>
      <c r="O12" s="44"/>
      <c r="P12" s="44"/>
      <c r="Q12" s="44"/>
      <c r="R12" s="44"/>
      <c r="S12" s="44"/>
    </row>
    <row r="13" spans="1:19" ht="15.75" x14ac:dyDescent="0.25">
      <c r="A13" s="50" t="s">
        <v>10</v>
      </c>
      <c r="B13" s="51"/>
      <c r="C13" s="51"/>
      <c r="D13" s="51"/>
      <c r="E13" s="51"/>
      <c r="F13" s="51"/>
      <c r="G13" s="51"/>
      <c r="H13" s="51"/>
      <c r="I13" s="51"/>
      <c r="J13" s="52"/>
    </row>
    <row r="14" spans="1:19" ht="27.75" customHeight="1" x14ac:dyDescent="0.25">
      <c r="A14" s="4" t="s">
        <v>11</v>
      </c>
      <c r="B14" s="15">
        <v>2.4</v>
      </c>
      <c r="C14" s="46" t="s">
        <v>57</v>
      </c>
      <c r="D14" s="46"/>
      <c r="E14" s="46"/>
      <c r="F14" s="46"/>
      <c r="G14" s="46"/>
      <c r="H14" s="46"/>
      <c r="I14" s="46"/>
      <c r="J14" s="46"/>
    </row>
    <row r="15" spans="1:19" ht="26.25" customHeight="1" x14ac:dyDescent="0.3">
      <c r="A15" s="4" t="s">
        <v>12</v>
      </c>
      <c r="B15" s="7" t="s">
        <v>55</v>
      </c>
      <c r="C15" s="46" t="s">
        <v>58</v>
      </c>
      <c r="D15" s="46"/>
      <c r="E15" s="46"/>
      <c r="F15" s="46"/>
      <c r="G15" s="46"/>
      <c r="H15" s="46"/>
      <c r="I15" s="46"/>
      <c r="J15" s="46"/>
      <c r="K15" s="45"/>
      <c r="L15" s="45"/>
      <c r="M15" s="45"/>
      <c r="N15" s="45"/>
      <c r="O15" s="45"/>
      <c r="P15" s="45"/>
      <c r="Q15" s="45"/>
    </row>
    <row r="16" spans="1:19" ht="33" customHeight="1" x14ac:dyDescent="0.25">
      <c r="A16" s="4" t="s">
        <v>13</v>
      </c>
      <c r="B16" s="8" t="s">
        <v>56</v>
      </c>
      <c r="C16" s="46" t="s">
        <v>59</v>
      </c>
      <c r="D16" s="46"/>
      <c r="E16" s="46"/>
      <c r="F16" s="46"/>
      <c r="G16" s="46"/>
      <c r="H16" s="46"/>
      <c r="I16" s="46"/>
      <c r="J16" s="46"/>
      <c r="K16" s="43"/>
      <c r="L16" s="44"/>
      <c r="M16" s="44"/>
      <c r="N16" s="44"/>
      <c r="O16" s="44"/>
      <c r="P16" s="44"/>
      <c r="Q16" s="44"/>
      <c r="R16" s="44"/>
    </row>
    <row r="17" spans="1:16" ht="15.75" x14ac:dyDescent="0.25">
      <c r="A17" s="50" t="s">
        <v>14</v>
      </c>
      <c r="B17" s="51"/>
      <c r="C17" s="51"/>
      <c r="D17" s="51"/>
      <c r="E17" s="51"/>
      <c r="F17" s="51"/>
      <c r="G17" s="51"/>
      <c r="H17" s="51"/>
      <c r="I17" s="51"/>
      <c r="J17" s="52"/>
    </row>
    <row r="18" spans="1:16" ht="29.25" customHeight="1" x14ac:dyDescent="0.25">
      <c r="A18" s="4" t="s">
        <v>15</v>
      </c>
      <c r="B18" s="42" t="s">
        <v>60</v>
      </c>
      <c r="C18" s="42"/>
      <c r="D18" s="42"/>
      <c r="E18" s="42"/>
      <c r="F18" s="42"/>
      <c r="G18" s="42"/>
      <c r="H18" s="42"/>
      <c r="I18" s="42"/>
      <c r="J18" s="75"/>
      <c r="K18"/>
    </row>
    <row r="19" spans="1:16" ht="33" customHeight="1" x14ac:dyDescent="0.25">
      <c r="A19" s="9" t="s">
        <v>16</v>
      </c>
      <c r="B19" s="42" t="s">
        <v>61</v>
      </c>
      <c r="C19" s="42"/>
      <c r="D19" s="42"/>
      <c r="E19" s="42"/>
      <c r="F19" s="42"/>
      <c r="G19" s="42"/>
      <c r="H19" s="42"/>
      <c r="I19" s="42"/>
      <c r="J19" s="75"/>
      <c r="K19" s="42"/>
      <c r="L19" s="42"/>
      <c r="M19" s="42"/>
      <c r="N19" s="42"/>
      <c r="O19" s="42"/>
      <c r="P19" s="42"/>
    </row>
    <row r="20" spans="1:16" ht="34.5" customHeight="1" x14ac:dyDescent="0.25">
      <c r="A20" s="9" t="s">
        <v>17</v>
      </c>
      <c r="B20" s="42" t="s">
        <v>62</v>
      </c>
      <c r="C20" s="42"/>
      <c r="D20" s="42"/>
      <c r="E20" s="42"/>
      <c r="F20" s="42"/>
      <c r="G20" s="42"/>
      <c r="H20" s="42"/>
      <c r="I20" s="42"/>
      <c r="J20" s="75"/>
    </row>
    <row r="21" spans="1:16" ht="33" customHeight="1" x14ac:dyDescent="0.25">
      <c r="A21" s="9" t="s">
        <v>38</v>
      </c>
      <c r="B21" s="42" t="s">
        <v>63</v>
      </c>
      <c r="C21" s="42"/>
      <c r="D21" s="42"/>
      <c r="E21" s="42"/>
      <c r="F21" s="42"/>
      <c r="G21" s="42"/>
      <c r="H21" s="42"/>
      <c r="I21" s="42"/>
      <c r="J21" s="75"/>
      <c r="K21" s="42"/>
      <c r="L21" s="42"/>
      <c r="M21" s="42"/>
      <c r="N21" s="42"/>
      <c r="O21" s="42"/>
      <c r="P21" s="42"/>
    </row>
    <row r="22" spans="1:16" ht="15.75" x14ac:dyDescent="0.25">
      <c r="A22" s="50" t="s">
        <v>18</v>
      </c>
      <c r="B22" s="51"/>
      <c r="C22" s="51"/>
      <c r="D22" s="51"/>
      <c r="E22" s="51"/>
      <c r="F22" s="51"/>
      <c r="G22" s="51"/>
      <c r="H22" s="51"/>
      <c r="I22" s="51"/>
      <c r="J22" s="52"/>
    </row>
    <row r="23" spans="1:16" ht="15.75" x14ac:dyDescent="0.25">
      <c r="A23" s="53" t="s">
        <v>19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6" ht="15" customHeight="1" x14ac:dyDescent="0.25">
      <c r="A24" s="76" t="s">
        <v>20</v>
      </c>
      <c r="B24" s="77"/>
      <c r="C24" s="78" t="s">
        <v>21</v>
      </c>
      <c r="D24" s="80"/>
      <c r="E24" s="80"/>
      <c r="F24" s="80" t="s">
        <v>22</v>
      </c>
      <c r="G24" s="80"/>
      <c r="H24" s="77"/>
      <c r="I24" s="78" t="s">
        <v>23</v>
      </c>
      <c r="J24" s="79"/>
    </row>
    <row r="25" spans="1:16" x14ac:dyDescent="0.25">
      <c r="A25" s="96"/>
      <c r="B25" s="97"/>
      <c r="C25" s="85"/>
      <c r="D25" s="86"/>
      <c r="E25" s="87"/>
      <c r="F25" s="85"/>
      <c r="G25" s="86"/>
      <c r="H25" s="87"/>
      <c r="I25" s="98">
        <f>IF(G25&gt;0,G25/C25,0)</f>
        <v>0</v>
      </c>
      <c r="J25" s="99"/>
    </row>
    <row r="26" spans="1:16" ht="15.75" x14ac:dyDescent="0.25">
      <c r="A26" s="53" t="s">
        <v>24</v>
      </c>
      <c r="B26" s="54"/>
      <c r="C26" s="54"/>
      <c r="D26" s="54"/>
      <c r="E26" s="54"/>
      <c r="F26" s="54"/>
      <c r="G26" s="54"/>
      <c r="H26" s="54"/>
      <c r="I26" s="54"/>
      <c r="J26" s="55"/>
      <c r="K26" s="1"/>
    </row>
    <row r="27" spans="1:16" ht="26.25" customHeight="1" x14ac:dyDescent="0.25">
      <c r="A27" s="5"/>
      <c r="B27"/>
      <c r="C27" s="81" t="s">
        <v>48</v>
      </c>
      <c r="D27" s="82"/>
      <c r="E27" s="83" t="s">
        <v>75</v>
      </c>
      <c r="F27" s="88"/>
      <c r="G27" s="83" t="s">
        <v>76</v>
      </c>
      <c r="H27" s="83"/>
      <c r="I27" s="81" t="s">
        <v>25</v>
      </c>
      <c r="J27" s="84"/>
    </row>
    <row r="28" spans="1:16" ht="38.25" x14ac:dyDescent="0.25">
      <c r="A28" s="21" t="s">
        <v>26</v>
      </c>
      <c r="B28" s="22" t="s">
        <v>27</v>
      </c>
      <c r="C28" s="22" t="s">
        <v>39</v>
      </c>
      <c r="D28" s="22" t="s">
        <v>40</v>
      </c>
      <c r="E28" s="22" t="s">
        <v>42</v>
      </c>
      <c r="F28" s="22" t="s">
        <v>43</v>
      </c>
      <c r="G28" s="22" t="s">
        <v>44</v>
      </c>
      <c r="H28" s="22" t="s">
        <v>45</v>
      </c>
      <c r="I28" s="22" t="s">
        <v>46</v>
      </c>
      <c r="J28" s="23" t="s">
        <v>47</v>
      </c>
    </row>
    <row r="29" spans="1:16" ht="60" x14ac:dyDescent="0.25">
      <c r="A29" s="19" t="s">
        <v>64</v>
      </c>
      <c r="B29" s="30" t="s">
        <v>65</v>
      </c>
      <c r="C29" s="33">
        <v>16</v>
      </c>
      <c r="D29" s="20">
        <v>51884491.439999998</v>
      </c>
      <c r="E29" s="33">
        <v>4</v>
      </c>
      <c r="F29" s="20">
        <f t="shared" ref="F29:F30" si="0">+M32</f>
        <v>10698958.68</v>
      </c>
      <c r="G29" s="33">
        <v>7</v>
      </c>
      <c r="H29" s="20">
        <f t="shared" ref="H29:H30" si="1">+M32</f>
        <v>10698958.68</v>
      </c>
      <c r="I29" s="34">
        <f>IF(G29&gt;0,G29/C29,0)</f>
        <v>0.4375</v>
      </c>
      <c r="J29" s="35">
        <f>IF(H29&gt;0,H29/D29,0)</f>
        <v>0.20620725737231974</v>
      </c>
    </row>
    <row r="30" spans="1:16" x14ac:dyDescent="0.25">
      <c r="A30" s="24"/>
      <c r="B30" s="25"/>
      <c r="C30" s="26"/>
      <c r="D30" s="27"/>
      <c r="E30" s="27"/>
      <c r="F30" s="27">
        <f t="shared" si="0"/>
        <v>0</v>
      </c>
      <c r="G30" s="36"/>
      <c r="H30" s="27">
        <f t="shared" si="1"/>
        <v>0</v>
      </c>
      <c r="I30" s="28">
        <f>IF(G30&gt;0,G30/C30,0)</f>
        <v>0</v>
      </c>
      <c r="J30" s="29">
        <f>IF(H30&gt;0,H30/D30,0)</f>
        <v>0</v>
      </c>
      <c r="L30" s="37" t="s">
        <v>71</v>
      </c>
      <c r="M30" s="37"/>
      <c r="N30" s="37" t="s">
        <v>72</v>
      </c>
    </row>
    <row r="31" spans="1:16" ht="15.75" x14ac:dyDescent="0.25">
      <c r="A31" s="50" t="s">
        <v>28</v>
      </c>
      <c r="B31" s="51"/>
      <c r="C31" s="51"/>
      <c r="D31" s="51"/>
      <c r="E31" s="51"/>
      <c r="F31" s="51"/>
      <c r="G31" s="51"/>
      <c r="H31" s="51"/>
      <c r="I31" s="51"/>
      <c r="J31" s="52"/>
      <c r="L31" s="38" t="s">
        <v>67</v>
      </c>
      <c r="M31" s="39">
        <v>10983618.960000001</v>
      </c>
    </row>
    <row r="32" spans="1:16" ht="15.75" x14ac:dyDescent="0.25">
      <c r="A32" s="53" t="s">
        <v>29</v>
      </c>
      <c r="B32" s="54"/>
      <c r="C32" s="54"/>
      <c r="D32" s="54"/>
      <c r="E32" s="54"/>
      <c r="F32" s="54"/>
      <c r="G32" s="54"/>
      <c r="H32" s="54"/>
      <c r="I32" s="54"/>
      <c r="J32" s="55"/>
      <c r="K32" s="1"/>
      <c r="L32" s="38" t="s">
        <v>68</v>
      </c>
      <c r="M32" s="39">
        <v>10698958.68</v>
      </c>
      <c r="N32" s="40"/>
    </row>
    <row r="33" spans="1:14" x14ac:dyDescent="0.25">
      <c r="A33" s="10" t="s">
        <v>30</v>
      </c>
      <c r="B33" s="42" t="s">
        <v>64</v>
      </c>
      <c r="C33" s="42"/>
      <c r="D33" s="42"/>
      <c r="E33" s="42"/>
      <c r="F33" s="42"/>
      <c r="G33" s="42"/>
      <c r="H33" s="42"/>
      <c r="I33" s="42"/>
      <c r="J33" s="75"/>
      <c r="L33" s="38" t="s">
        <v>69</v>
      </c>
      <c r="M33" s="39"/>
    </row>
    <row r="34" spans="1:14" ht="30" x14ac:dyDescent="0.25">
      <c r="A34" s="10" t="s">
        <v>31</v>
      </c>
      <c r="B34" s="42" t="s">
        <v>61</v>
      </c>
      <c r="C34" s="42"/>
      <c r="D34" s="42"/>
      <c r="E34" s="42"/>
      <c r="F34" s="42"/>
      <c r="G34" s="42"/>
      <c r="H34" s="42"/>
      <c r="I34" s="42"/>
      <c r="J34" s="75"/>
      <c r="L34" s="38" t="s">
        <v>70</v>
      </c>
      <c r="M34" s="38">
        <v>0</v>
      </c>
    </row>
    <row r="35" spans="1:14" ht="85.5" customHeight="1" x14ac:dyDescent="0.25">
      <c r="A35" s="10" t="s">
        <v>32</v>
      </c>
      <c r="B35" s="42" t="s">
        <v>77</v>
      </c>
      <c r="C35" s="42"/>
      <c r="D35" s="42"/>
      <c r="E35" s="42"/>
      <c r="F35" s="42"/>
      <c r="G35" s="42"/>
      <c r="H35" s="42"/>
      <c r="I35" s="42"/>
      <c r="J35" s="75"/>
      <c r="L35" s="39" t="s">
        <v>73</v>
      </c>
      <c r="M35" s="41"/>
      <c r="N35" s="40"/>
    </row>
    <row r="36" spans="1:14" ht="30" x14ac:dyDescent="0.25">
      <c r="A36" s="10" t="s">
        <v>33</v>
      </c>
      <c r="B36" s="42" t="s">
        <v>74</v>
      </c>
      <c r="C36" s="42"/>
      <c r="D36" s="42"/>
      <c r="E36" s="42"/>
      <c r="F36" s="42"/>
      <c r="G36" s="42"/>
      <c r="H36" s="42"/>
      <c r="I36" s="42"/>
      <c r="J36" s="75"/>
    </row>
    <row r="37" spans="1:14" ht="15.75" x14ac:dyDescent="0.25">
      <c r="A37" s="50" t="s">
        <v>34</v>
      </c>
      <c r="B37" s="51"/>
      <c r="C37" s="51"/>
      <c r="D37" s="51"/>
      <c r="E37" s="51"/>
      <c r="F37" s="51"/>
      <c r="G37" s="51"/>
      <c r="H37" s="51"/>
      <c r="I37" s="51"/>
      <c r="J37" s="52"/>
    </row>
    <row r="38" spans="1:14" ht="15.75" x14ac:dyDescent="0.25">
      <c r="A38" s="89" t="s">
        <v>35</v>
      </c>
      <c r="B38" s="90"/>
      <c r="C38" s="90"/>
      <c r="D38" s="90"/>
      <c r="E38" s="90"/>
      <c r="F38" s="90"/>
      <c r="G38" s="90"/>
      <c r="H38" s="90"/>
      <c r="I38" s="90"/>
      <c r="J38" s="91"/>
      <c r="K38" s="1"/>
    </row>
    <row r="39" spans="1:14" x14ac:dyDescent="0.25">
      <c r="A39" s="92" t="s">
        <v>78</v>
      </c>
      <c r="B39" s="93"/>
      <c r="C39" s="93"/>
      <c r="D39" s="93"/>
      <c r="E39" s="93"/>
      <c r="F39" s="93"/>
      <c r="G39" s="93"/>
      <c r="H39" s="93"/>
      <c r="I39" s="93"/>
      <c r="J39" s="94"/>
      <c r="K39" s="1"/>
    </row>
    <row r="40" spans="1:14" x14ac:dyDescent="0.25">
      <c r="A40" s="95" t="s">
        <v>41</v>
      </c>
      <c r="B40" s="95"/>
      <c r="C40" s="95"/>
      <c r="D40" s="95"/>
      <c r="E40" s="95"/>
      <c r="F40" s="95"/>
      <c r="G40" s="95"/>
      <c r="H40" s="95"/>
      <c r="I40" s="95"/>
      <c r="J40" s="95"/>
      <c r="K40" s="1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1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1"/>
    </row>
    <row r="43" spans="1:14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1"/>
    </row>
    <row r="44" spans="1:14" x14ac:dyDescent="0.25">
      <c r="A44" s="31"/>
      <c r="B44" s="31"/>
      <c r="C44" s="31"/>
      <c r="D44" s="31"/>
      <c r="E44" s="31"/>
      <c r="F44" s="31"/>
      <c r="G44" s="31"/>
      <c r="J44" s="31"/>
      <c r="K44" s="1"/>
    </row>
    <row r="45" spans="1:14" x14ac:dyDescent="0.25">
      <c r="A45" s="31"/>
      <c r="B45" s="31"/>
      <c r="C45" s="31"/>
      <c r="D45" s="31"/>
      <c r="E45" s="31"/>
      <c r="F45" s="31"/>
      <c r="G45" s="31"/>
      <c r="H45" s="100" t="s">
        <v>79</v>
      </c>
      <c r="I45" s="100"/>
      <c r="J45" s="31"/>
      <c r="K45" s="1"/>
    </row>
    <row r="46" spans="1:14" x14ac:dyDescent="0.25">
      <c r="A46" s="31"/>
      <c r="B46" s="31"/>
      <c r="C46" s="31"/>
      <c r="D46" s="31"/>
      <c r="E46" s="31"/>
      <c r="F46" s="31"/>
      <c r="G46" s="31"/>
      <c r="H46" s="95" t="s">
        <v>80</v>
      </c>
      <c r="I46" s="95"/>
      <c r="J46" s="31"/>
      <c r="K46" s="1"/>
    </row>
    <row r="47" spans="1:14" x14ac:dyDescent="0.25">
      <c r="A47" s="31"/>
      <c r="B47" s="31"/>
      <c r="C47" s="31"/>
      <c r="D47" s="31"/>
      <c r="E47" s="31"/>
      <c r="F47" s="31"/>
      <c r="G47" s="31"/>
      <c r="H47" s="95" t="s">
        <v>81</v>
      </c>
      <c r="I47" s="95"/>
      <c r="J47" s="31"/>
    </row>
    <row r="48" spans="1:14" ht="27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0" ht="30.75" customHeight="1" x14ac:dyDescent="0.25">
      <c r="A49" s="95"/>
      <c r="B49" s="95"/>
      <c r="C49" s="95"/>
      <c r="D49" s="95"/>
      <c r="E49" s="95"/>
      <c r="F49" s="95"/>
      <c r="G49" s="95"/>
      <c r="H49" s="95"/>
      <c r="I49" s="95"/>
      <c r="J49" s="95"/>
    </row>
  </sheetData>
  <protectedRanges>
    <protectedRange sqref="B19 B34" name="programa_2_1_2"/>
    <protectedRange sqref="B21" name="programa_4_1_2"/>
  </protectedRanges>
  <mergeCells count="58">
    <mergeCell ref="H45:I45"/>
    <mergeCell ref="H46:I46"/>
    <mergeCell ref="H47:I47"/>
    <mergeCell ref="A39:J39"/>
    <mergeCell ref="A40:J40"/>
    <mergeCell ref="A49:J49"/>
    <mergeCell ref="A37:J37"/>
    <mergeCell ref="A38:J38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K21:P21"/>
    <mergeCell ref="L11:S11"/>
    <mergeCell ref="L12:S12"/>
    <mergeCell ref="K15:Q15"/>
    <mergeCell ref="K16:R16"/>
    <mergeCell ref="K19:P19"/>
  </mergeCells>
  <phoneticPr fontId="22" type="noConversion"/>
  <dataValidations count="17">
    <dataValidation allowBlank="1" showInputMessage="1" showErrorMessage="1" prompt="Monto ejecutado en el trimestre" sqref="H28 H30" xr:uid="{00000000-0002-0000-0000-000000000000}"/>
    <dataValidation allowBlank="1" showInputMessage="1" showErrorMessage="1" prompt="Meta alcanzada en el trimestre" sqref="G28 G30" xr:uid="{00000000-0002-0000-0000-000001000000}"/>
    <dataValidation allowBlank="1" showInputMessage="1" showErrorMessage="1" prompt="Monto presupuestado para el producto" sqref="D28 F28 D30:F30" xr:uid="{00000000-0002-0000-0000-000002000000}"/>
    <dataValidation allowBlank="1" showInputMessage="1" showErrorMessage="1" prompt="Meta anual del indicador" sqref="E28 C28 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Presupuesto del programa" sqref="A25:C25 F25" xr:uid="{00000000-0002-0000-0000-000006000000}"/>
    <dataValidation allowBlank="1" showInputMessage="1" showErrorMessage="1" prompt="Oportunidades de mejora identificadas" sqref="A47:J48 H45:I46 A39:J39" xr:uid="{00000000-0002-0000-0000-000007000000}"/>
    <dataValidation allowBlank="1" showInputMessage="1" showErrorMessage="1" prompt="De existir desvío, explicar razones." sqref="B36:J36" xr:uid="{00000000-0002-0000-0000-000008000000}"/>
    <dataValidation allowBlank="1" showInputMessage="1" showErrorMessage="1" prompt="1. Describir lo plasmado en el presupuesto_x000a_2. Describir lo alcanzado en términos financieros y de producción " sqref="B35:J35" xr:uid="{00000000-0002-0000-0000-000009000000}"/>
    <dataValidation allowBlank="1" showInputMessage="1" showErrorMessage="1" prompt="Nombre del producto" sqref="B33:J33" xr:uid="{00000000-0002-0000-0000-00000A000000}"/>
    <dataValidation allowBlank="1" showInputMessage="1" showErrorMessage="1" prompt="¿A quién va dirigido el programa?, ¿qué característica tiene esta población que requiere ser beneficiada?" sqref="B20:J20" xr:uid="{00000000-0002-0000-0000-00000B000000}"/>
    <dataValidation allowBlank="1" showInputMessage="1" prompt="Nombre del capítulo" sqref="B8:J10" xr:uid="{00000000-0002-0000-0000-00000C000000}"/>
    <dataValidation allowBlank="1" sqref="A8" xr:uid="{00000000-0002-0000-0000-00000D000000}"/>
    <dataValidation allowBlank="1" showInputMessage="1" showErrorMessage="1" prompt="Registrar código de la Unidad Ejecutora" sqref="L11:L12" xr:uid="{00000000-0002-0000-0000-00000E000000}"/>
    <dataValidation allowBlank="1" showInputMessage="1" showErrorMessage="1" prompt="Registrar denominación de la Unidad Ejecutora" sqref="M12:S12 K16:Q16 C16:I16" xr:uid="{00000000-0002-0000-0000-00000F000000}"/>
    <dataValidation allowBlank="1" showInputMessage="1" showErrorMessage="1" prompt="En esta sección se define el propósito u objetivo del programa." sqref="B19:P19 B21:P21 B34:J34" xr:uid="{00000000-0002-0000-0000-000010000000}"/>
  </dataValidations>
  <pageMargins left="0.70866141732283472" right="0.70866141732283472" top="0.74803149606299213" bottom="0.74803149606299213" header="0.31496062992125984" footer="0.31496062992125984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USER</cp:lastModifiedBy>
  <cp:lastPrinted>2023-10-06T15:38:49Z</cp:lastPrinted>
  <dcterms:created xsi:type="dcterms:W3CDTF">2021-03-22T15:50:10Z</dcterms:created>
  <dcterms:modified xsi:type="dcterms:W3CDTF">2023-10-06T15:39:11Z</dcterms:modified>
</cp:coreProperties>
</file>