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rx-dc-fs01\home$\gevaldez\Desktop\ALMACEN TODO\"/>
    </mc:Choice>
  </mc:AlternateContent>
  <bookViews>
    <workbookView xWindow="0" yWindow="0" windowWidth="15405" windowHeight="10470"/>
  </bookViews>
  <sheets>
    <sheet name="INVENTARIO PERIODICO FISIC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31" i="1"/>
  <c r="E30" i="1"/>
  <c r="E29" i="1"/>
  <c r="E26" i="1"/>
  <c r="E25" i="1"/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7" i="1"/>
  <c r="E10" i="1"/>
  <c r="E32" i="1" l="1"/>
</calcChain>
</file>

<file path=xl/sharedStrings.xml><?xml version="1.0" encoding="utf-8"?>
<sst xmlns="http://schemas.openxmlformats.org/spreadsheetml/2006/main" count="33" uniqueCount="33">
  <si>
    <t xml:space="preserve">MINISTERIO DE RELACIONES EXTERIORES </t>
  </si>
  <si>
    <t xml:space="preserve">CONSEJO NACIONAL DE FRONTERAS </t>
  </si>
  <si>
    <t xml:space="preserve">DESCRIPCION </t>
  </si>
  <si>
    <t xml:space="preserve">CANTIDAD </t>
  </si>
  <si>
    <t xml:space="preserve">COSTO UNITARIO </t>
  </si>
  <si>
    <t xml:space="preserve">IMPORTE </t>
  </si>
  <si>
    <t>CARPETAS IMPRESAS FULL COLOR EN CARTONIE COVER 12</t>
  </si>
  <si>
    <t>HOJAS DE PAPEL TEMBRADAS EN HILO BLANCO IMPRESO FULL COLOR</t>
  </si>
  <si>
    <t xml:space="preserve">SOBRES TIMBRADOS 9*12 BLANCO, IMPRESO FULL COLOR </t>
  </si>
  <si>
    <t>RESMAS DE PAPEL BOND 8.5*11</t>
  </si>
  <si>
    <t xml:space="preserve">TOTAL </t>
  </si>
  <si>
    <t xml:space="preserve">PREPARADO POR: </t>
  </si>
  <si>
    <t xml:space="preserve">Gerlinzon E. Valdez Hernandez </t>
  </si>
  <si>
    <t>INVENTARIO PERIODICO/FISICO 02/01/2023  AL 31 DE MARZO DE 2023</t>
  </si>
  <si>
    <t>PAQUETES DE CAFÉ SOBRE 12/1</t>
  </si>
  <si>
    <t>BATES DE MADERA MIZUNO ELITE</t>
  </si>
  <si>
    <t>BATES DE NIÑO 31*21</t>
  </si>
  <si>
    <t>BATES DE SOTFBALL EASTON ALUMINIO</t>
  </si>
  <si>
    <t>MALLAS DE VOLLEYBALL NYLON Y CABLE DE ACERO</t>
  </si>
  <si>
    <t>GUANTES DE BEISBOL AMATEUR</t>
  </si>
  <si>
    <t>GUANTES DE BESIBOL BB PARA NIÑO NO.10</t>
  </si>
  <si>
    <t>MALLAS DE BASKETBALL RUNIC TRICOLOR</t>
  </si>
  <si>
    <t>BOLAS DE BESIBOL WESTON BLANCA NO.12</t>
  </si>
  <si>
    <t>JUEGO DE BASES AMATEUR ( 1ERA, 2DA Y 3ERA)</t>
  </si>
  <si>
    <t>HOME PLATE EN GOMA 19*9</t>
  </si>
  <si>
    <t>BOLAS DE BASKETBALL NO.07 WELSTOR</t>
  </si>
  <si>
    <t xml:space="preserve">BOLAS DE VOLLEYBALL NO.05 </t>
  </si>
  <si>
    <t>DISCO DURO DE 500 GB SSD MARCA KINGSTON</t>
  </si>
  <si>
    <t xml:space="preserve">BOLSAS EN CARTONITE CON LOGO INSTITUCIONAL </t>
  </si>
  <si>
    <t>BANDERAS DOMINICANAS TAMAÑO 6*4 EN GARBANDINA AMERICANA</t>
  </si>
  <si>
    <t xml:space="preserve">BANDERAS DOMINICANAS TAMAÑO 4*3 TEJIDO EN GARBANDINA </t>
  </si>
  <si>
    <t>BANDERAS DOMINICANAS EN NYLON  4*6 100% IMPERMEABLE</t>
  </si>
  <si>
    <t xml:space="preserve">Encargado de Almacen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</si>
</sst>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0000"/>
      <name val="Algerian"/>
      <family val="5"/>
    </font>
    <font>
      <sz val="11"/>
      <color theme="1"/>
      <name val="Arial Black"/>
      <family val="2"/>
    </font>
    <font>
      <sz val="16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 wrapText="1"/>
    </xf>
    <xf numFmtId="43" fontId="0" fillId="0" borderId="9" xfId="1" applyFont="1" applyBorder="1" applyAlignment="1">
      <alignment horizontal="center"/>
    </xf>
    <xf numFmtId="43" fontId="0" fillId="0" borderId="0" xfId="0" applyNumberFormat="1"/>
    <xf numFmtId="43" fontId="0" fillId="0" borderId="0" xfId="1" applyFont="1"/>
    <xf numFmtId="0" fontId="2" fillId="0" borderId="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43" fontId="0" fillId="0" borderId="11" xfId="1" applyFont="1" applyBorder="1" applyAlignment="1">
      <alignment horizontal="center"/>
    </xf>
    <xf numFmtId="43" fontId="0" fillId="0" borderId="5" xfId="1" applyFont="1" applyBorder="1" applyAlignment="1">
      <alignment horizontal="right"/>
    </xf>
    <xf numFmtId="43" fontId="0" fillId="0" borderId="6" xfId="1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0" fontId="0" fillId="0" borderId="8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3" fontId="2" fillId="0" borderId="3" xfId="1" applyFont="1" applyBorder="1" applyAlignment="1">
      <alignment horizontal="right"/>
    </xf>
    <xf numFmtId="0" fontId="2" fillId="0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0</xdr:row>
      <xdr:rowOff>57150</xdr:rowOff>
    </xdr:from>
    <xdr:to>
      <xdr:col>2</xdr:col>
      <xdr:colOff>914400</xdr:colOff>
      <xdr:row>2</xdr:row>
      <xdr:rowOff>161925</xdr:rowOff>
    </xdr:to>
    <xdr:pic>
      <xdr:nvPicPr>
        <xdr:cNvPr id="2" name="Picture 1" descr="Escudo_dominican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5075" y="57150"/>
          <a:ext cx="638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180975</xdr:colOff>
      <xdr:row>1</xdr:row>
      <xdr:rowOff>142875</xdr:rowOff>
    </xdr:from>
    <xdr:to>
      <xdr:col>1</xdr:col>
      <xdr:colOff>847725</xdr:colOff>
      <xdr:row>4</xdr:row>
      <xdr:rowOff>95250</xdr:rowOff>
    </xdr:to>
    <xdr:pic>
      <xdr:nvPicPr>
        <xdr:cNvPr id="3" name="1 Imagen" descr="C:\Users\egimenes\AppData\Local\Microsoft\Windows\Temporary Internet Files\Content.Outlook\PS0RT5PO\Principal (1)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333375"/>
          <a:ext cx="666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38"/>
  <sheetViews>
    <sheetView tabSelected="1" workbookViewId="0">
      <selection activeCell="I8" sqref="I8"/>
    </sheetView>
  </sheetViews>
  <sheetFormatPr baseColWidth="10" defaultRowHeight="15" x14ac:dyDescent="0.25"/>
  <cols>
    <col min="1" max="1" width="7.7109375" customWidth="1"/>
    <col min="2" max="2" width="39.28515625" customWidth="1"/>
    <col min="3" max="3" width="17.5703125" customWidth="1"/>
    <col min="4" max="4" width="20.85546875" customWidth="1"/>
    <col min="5" max="5" width="21.7109375" customWidth="1"/>
    <col min="11" max="11" width="16.42578125" customWidth="1"/>
    <col min="13" max="13" width="19.140625" style="7" customWidth="1"/>
    <col min="14" max="14" width="15.28515625" style="7" customWidth="1"/>
    <col min="16" max="16" width="15.5703125" style="7" customWidth="1"/>
  </cols>
  <sheetData>
    <row r="4" spans="2:8" ht="17.25" x14ac:dyDescent="0.3">
      <c r="B4" s="16" t="s">
        <v>0</v>
      </c>
      <c r="C4" s="16"/>
      <c r="D4" s="16"/>
      <c r="E4" s="16"/>
    </row>
    <row r="5" spans="2:8" ht="20.25" x14ac:dyDescent="0.3">
      <c r="B5" s="17" t="s">
        <v>1</v>
      </c>
      <c r="C5" s="17"/>
      <c r="D5" s="17"/>
      <c r="E5" s="17"/>
    </row>
    <row r="6" spans="2:8" ht="40.5" customHeight="1" x14ac:dyDescent="0.4">
      <c r="B6" s="19" t="s">
        <v>13</v>
      </c>
      <c r="C6" s="19"/>
      <c r="D6" s="19"/>
      <c r="E6" s="19"/>
    </row>
    <row r="8" spans="2:8" ht="15.75" thickBot="1" x14ac:dyDescent="0.3"/>
    <row r="9" spans="2:8" ht="15.75" thickBot="1" x14ac:dyDescent="0.3">
      <c r="B9" s="8" t="s">
        <v>2</v>
      </c>
      <c r="C9" s="8" t="s">
        <v>3</v>
      </c>
      <c r="D9" s="8" t="s">
        <v>4</v>
      </c>
      <c r="E9" s="8" t="s">
        <v>5</v>
      </c>
    </row>
    <row r="10" spans="2:8" x14ac:dyDescent="0.25">
      <c r="B10" s="9" t="s">
        <v>9</v>
      </c>
      <c r="C10" s="3">
        <v>27</v>
      </c>
      <c r="D10" s="10">
        <v>407.1</v>
      </c>
      <c r="E10" s="11">
        <f>D10*C10</f>
        <v>10991.7</v>
      </c>
    </row>
    <row r="11" spans="2:8" ht="30" x14ac:dyDescent="0.25">
      <c r="B11" s="4" t="s">
        <v>7</v>
      </c>
      <c r="C11" s="1">
        <v>150</v>
      </c>
      <c r="D11" s="5">
        <v>9</v>
      </c>
      <c r="E11" s="12">
        <f t="shared" ref="E11:E27" si="0">D11*C11</f>
        <v>1350</v>
      </c>
      <c r="G11" s="6"/>
      <c r="H11" s="6"/>
    </row>
    <row r="12" spans="2:8" ht="30" x14ac:dyDescent="0.25">
      <c r="B12" s="4" t="s">
        <v>6</v>
      </c>
      <c r="C12" s="1">
        <v>116</v>
      </c>
      <c r="D12" s="5">
        <v>90</v>
      </c>
      <c r="E12" s="12">
        <f t="shared" si="0"/>
        <v>10440</v>
      </c>
    </row>
    <row r="13" spans="2:8" ht="30" x14ac:dyDescent="0.25">
      <c r="B13" s="4" t="s">
        <v>8</v>
      </c>
      <c r="C13" s="1">
        <v>278</v>
      </c>
      <c r="D13" s="5">
        <v>18.75</v>
      </c>
      <c r="E13" s="12">
        <f t="shared" si="0"/>
        <v>5212.5</v>
      </c>
      <c r="G13" s="6"/>
    </row>
    <row r="14" spans="2:8" x14ac:dyDescent="0.25">
      <c r="B14" s="4" t="s">
        <v>14</v>
      </c>
      <c r="C14" s="1">
        <v>244</v>
      </c>
      <c r="D14" s="5">
        <v>25</v>
      </c>
      <c r="E14" s="12">
        <f t="shared" si="0"/>
        <v>6100</v>
      </c>
    </row>
    <row r="15" spans="2:8" x14ac:dyDescent="0.25">
      <c r="B15" s="4" t="s">
        <v>15</v>
      </c>
      <c r="C15" s="1">
        <v>4</v>
      </c>
      <c r="D15" s="5">
        <v>3475.05</v>
      </c>
      <c r="E15" s="12">
        <f t="shared" si="0"/>
        <v>13900.2</v>
      </c>
    </row>
    <row r="16" spans="2:8" x14ac:dyDescent="0.25">
      <c r="B16" s="4" t="s">
        <v>16</v>
      </c>
      <c r="C16" s="1">
        <v>4</v>
      </c>
      <c r="D16" s="5">
        <v>3067.42</v>
      </c>
      <c r="E16" s="12">
        <f t="shared" si="0"/>
        <v>12269.68</v>
      </c>
    </row>
    <row r="17" spans="2:5" x14ac:dyDescent="0.25">
      <c r="B17" s="4" t="s">
        <v>17</v>
      </c>
      <c r="C17" s="1">
        <v>4</v>
      </c>
      <c r="D17" s="5">
        <v>3141.03</v>
      </c>
      <c r="E17" s="12">
        <f t="shared" si="0"/>
        <v>12564.12</v>
      </c>
    </row>
    <row r="18" spans="2:5" ht="30" x14ac:dyDescent="0.25">
      <c r="B18" s="4" t="s">
        <v>18</v>
      </c>
      <c r="C18" s="1">
        <v>3</v>
      </c>
      <c r="D18" s="5">
        <v>3144.36</v>
      </c>
      <c r="E18" s="12">
        <f t="shared" si="0"/>
        <v>9433.08</v>
      </c>
    </row>
    <row r="19" spans="2:5" x14ac:dyDescent="0.25">
      <c r="B19" s="4" t="s">
        <v>19</v>
      </c>
      <c r="C19" s="1">
        <v>1</v>
      </c>
      <c r="D19" s="5">
        <v>6351.49</v>
      </c>
      <c r="E19" s="12">
        <f t="shared" si="0"/>
        <v>6351.49</v>
      </c>
    </row>
    <row r="20" spans="2:5" x14ac:dyDescent="0.25">
      <c r="B20" s="4" t="s">
        <v>20</v>
      </c>
      <c r="C20" s="1">
        <v>3</v>
      </c>
      <c r="D20" s="5">
        <v>2060.5300000000002</v>
      </c>
      <c r="E20" s="12">
        <f t="shared" si="0"/>
        <v>6181.59</v>
      </c>
    </row>
    <row r="21" spans="2:5" x14ac:dyDescent="0.25">
      <c r="B21" s="4" t="s">
        <v>21</v>
      </c>
      <c r="C21" s="1">
        <v>18</v>
      </c>
      <c r="D21" s="5">
        <v>636.03</v>
      </c>
      <c r="E21" s="12">
        <f t="shared" si="0"/>
        <v>11448.539999999999</v>
      </c>
    </row>
    <row r="22" spans="2:5" x14ac:dyDescent="0.25">
      <c r="B22" s="4" t="s">
        <v>22</v>
      </c>
      <c r="C22" s="1">
        <v>8</v>
      </c>
      <c r="D22" s="5">
        <v>1220.51</v>
      </c>
      <c r="E22" s="12">
        <f t="shared" si="0"/>
        <v>9764.08</v>
      </c>
    </row>
    <row r="23" spans="2:5" ht="30" x14ac:dyDescent="0.25">
      <c r="B23" s="4" t="s">
        <v>23</v>
      </c>
      <c r="C23" s="1">
        <v>7</v>
      </c>
      <c r="D23" s="5">
        <v>6315.43</v>
      </c>
      <c r="E23" s="12">
        <f t="shared" si="0"/>
        <v>44208.01</v>
      </c>
    </row>
    <row r="24" spans="2:5" x14ac:dyDescent="0.25">
      <c r="B24" s="4" t="s">
        <v>24</v>
      </c>
      <c r="C24" s="1">
        <v>7</v>
      </c>
      <c r="D24" s="5">
        <v>3909.5</v>
      </c>
      <c r="E24" s="12">
        <f t="shared" si="0"/>
        <v>27366.5</v>
      </c>
    </row>
    <row r="25" spans="2:5" x14ac:dyDescent="0.25">
      <c r="B25" s="4" t="s">
        <v>25</v>
      </c>
      <c r="C25" s="1">
        <v>3</v>
      </c>
      <c r="D25" s="5">
        <v>1972.02</v>
      </c>
      <c r="E25" s="12">
        <f t="shared" si="0"/>
        <v>5916.0599999999995</v>
      </c>
    </row>
    <row r="26" spans="2:5" x14ac:dyDescent="0.25">
      <c r="B26" s="4" t="s">
        <v>26</v>
      </c>
      <c r="C26" s="1">
        <v>7</v>
      </c>
      <c r="D26" s="5">
        <v>1303.73</v>
      </c>
      <c r="E26" s="12">
        <f t="shared" si="0"/>
        <v>9126.11</v>
      </c>
    </row>
    <row r="27" spans="2:5" ht="30" x14ac:dyDescent="0.25">
      <c r="B27" s="4" t="s">
        <v>27</v>
      </c>
      <c r="C27" s="1">
        <v>4</v>
      </c>
      <c r="D27" s="5">
        <v>7463.5</v>
      </c>
      <c r="E27" s="12">
        <f t="shared" si="0"/>
        <v>29854</v>
      </c>
    </row>
    <row r="28" spans="2:5" ht="30" x14ac:dyDescent="0.25">
      <c r="B28" s="4" t="s">
        <v>28</v>
      </c>
      <c r="C28" s="1">
        <v>127</v>
      </c>
      <c r="D28" s="5">
        <v>324.5</v>
      </c>
      <c r="E28" s="12">
        <f>D28*C28</f>
        <v>41211.5</v>
      </c>
    </row>
    <row r="29" spans="2:5" ht="30" x14ac:dyDescent="0.25">
      <c r="B29" s="4" t="s">
        <v>29</v>
      </c>
      <c r="C29" s="1">
        <v>87</v>
      </c>
      <c r="D29" s="5">
        <v>614.91999999999996</v>
      </c>
      <c r="E29" s="12">
        <f>D29*C29</f>
        <v>53498.039999999994</v>
      </c>
    </row>
    <row r="30" spans="2:5" ht="30" x14ac:dyDescent="0.25">
      <c r="B30" s="4" t="s">
        <v>30</v>
      </c>
      <c r="C30" s="1">
        <v>63</v>
      </c>
      <c r="D30" s="5">
        <v>417.89</v>
      </c>
      <c r="E30" s="12">
        <f>D30*C30</f>
        <v>26327.07</v>
      </c>
    </row>
    <row r="31" spans="2:5" ht="30.75" thickBot="1" x14ac:dyDescent="0.3">
      <c r="B31" s="4" t="s">
        <v>31</v>
      </c>
      <c r="C31" s="1">
        <v>13</v>
      </c>
      <c r="D31" s="5">
        <v>1790.02</v>
      </c>
      <c r="E31" s="12">
        <f>D31*C31</f>
        <v>23270.26</v>
      </c>
    </row>
    <row r="32" spans="2:5" ht="15.75" thickBot="1" x14ac:dyDescent="0.3">
      <c r="B32" s="8" t="s">
        <v>10</v>
      </c>
      <c r="C32" s="2"/>
      <c r="D32" s="13"/>
      <c r="E32" s="20">
        <f>SUM(E10:E31)</f>
        <v>376784.52999999997</v>
      </c>
    </row>
    <row r="34" spans="2:2" x14ac:dyDescent="0.25">
      <c r="B34" s="21" t="s">
        <v>11</v>
      </c>
    </row>
    <row r="36" spans="2:2" x14ac:dyDescent="0.25">
      <c r="B36" s="18" t="s">
        <v>12</v>
      </c>
    </row>
    <row r="37" spans="2:2" x14ac:dyDescent="0.25">
      <c r="B37" s="15" t="s">
        <v>32</v>
      </c>
    </row>
    <row r="38" spans="2:2" x14ac:dyDescent="0.25">
      <c r="B38" s="14"/>
    </row>
  </sheetData>
  <mergeCells count="3">
    <mergeCell ref="B4:E4"/>
    <mergeCell ref="B5:E5"/>
    <mergeCell ref="B6:E6"/>
  </mergeCells>
  <pageMargins left="0.7" right="0.7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PERIODICO FISICO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Gerlinzon Emilio Valdez Hernandez</dc:creator>
  <cp:lastModifiedBy>Gerlinzon Emilio Valdez Hernandez</cp:lastModifiedBy>
  <cp:lastPrinted>2023-06-29T20:24:05Z</cp:lastPrinted>
  <dcterms:created xsi:type="dcterms:W3CDTF">2022-07-07T19:22:47Z</dcterms:created>
  <dcterms:modified xsi:type="dcterms:W3CDTF">2023-06-29T20:26:10Z</dcterms:modified>
</cp:coreProperties>
</file>